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400" windowHeight="7950" activeTab="0"/>
  </bookViews>
  <sheets>
    <sheet name="中文说明" sheetId="1" r:id="rId1"/>
    <sheet name="英文说明" sheetId="2" r:id="rId2"/>
    <sheet name="理论环节" sheetId="3" r:id="rId3"/>
    <sheet name="实践环节" sheetId="4" r:id="rId4"/>
    <sheet name="学习进程表" sheetId="5" r:id="rId5"/>
  </sheets>
  <definedNames>
    <definedName name="_xlnm.Print_Area" localSheetId="3">'实践环节'!$A$1:$T$51</definedName>
  </definedNames>
  <calcPr fullCalcOnLoad="1"/>
</workbook>
</file>

<file path=xl/sharedStrings.xml><?xml version="1.0" encoding="utf-8"?>
<sst xmlns="http://schemas.openxmlformats.org/spreadsheetml/2006/main" count="689" uniqueCount="479">
  <si>
    <t>浙江科技学院城乡规划专业培养方案</t>
  </si>
  <si>
    <t>一、培养目标</t>
  </si>
  <si>
    <t xml:space="preserve">     本专业以“宽知识、重实践、厚基础、强技能”为要求，培养适应社会发展需要的具有城乡规划的基本理论知识、基本技能和具有创新精神的高素质应用型专门人才，使毕业生有较强的专业技能和多种职业适应能力，能在城乡规划、建筑设计、房地产开发及规划管理等领域从事技术或管理工作。</t>
  </si>
  <si>
    <t>二、培养标准</t>
  </si>
  <si>
    <t>三、知识、能力和素质实现矩阵</t>
  </si>
  <si>
    <t>要求内容</t>
  </si>
  <si>
    <t>配套主要课程或教育培养措施</t>
  </si>
  <si>
    <t>备注</t>
  </si>
  <si>
    <t>知识要求</t>
  </si>
  <si>
    <t>基础科学知识</t>
  </si>
  <si>
    <t>人文社科知识：中国近现代史纲要、思想道德修养与法律基础、马克思主义基本原理概论、毛泽东思想与中国特色社会主义理论体系概论、大学语文、形势与政策、大学生职业发展与就业指导、大学生心理教育、体育   
自然科学知识：高等数学、概率论与数理统计     
工具性知识：大学英语</t>
  </si>
  <si>
    <t>专业核心知识</t>
  </si>
  <si>
    <t>专业知识</t>
  </si>
  <si>
    <t>专业拓展：                                                       模块1（建筑设计）：住宅建筑设计原理与实践、计算机辅助设计与表达、场地设计</t>
  </si>
  <si>
    <t>模块2（城市社会与管理）：城乡历史文化保护与更新规划、城乡经济与区域规划、专业英语</t>
  </si>
  <si>
    <t>具备较强的工程实践能力</t>
  </si>
  <si>
    <t>具备一定的交流合作和组织管理能力</t>
  </si>
  <si>
    <t>通过参加技术实践、科技竞赛、科研项目、志愿者活动、学会社团活动、社会实习等锻炼，培养学生的交流合作和组织管理能力。</t>
  </si>
  <si>
    <t>外语和国际交流能力</t>
  </si>
  <si>
    <t>通过大学英语、专业英语、双语课程教学、引进国外优秀课程，参与国际交流活动，提高英语运用能力和国际交流能力。</t>
  </si>
  <si>
    <t>素质要求</t>
  </si>
  <si>
    <t>心理素质</t>
  </si>
  <si>
    <t>通过大学始业教育、大学生心理健康教育、大学生职业发展与就业指导，提高学生生活自理能力、主动适应新环境的能力、面对人际环境与工作环境的变化有良好的心理适应能力。</t>
  </si>
  <si>
    <t>专业素质</t>
  </si>
  <si>
    <t>通过规划师业务实践实习、课程设计、导师科研项目、城市规划专项设计、开放性实验项目、大学生课外科技活动，以及下企业进行技术实习、毕业设计等锻炼，培养学生的专业素养和实践创新能力。</t>
  </si>
  <si>
    <t>企业工程师素质</t>
  </si>
  <si>
    <t>通过认识实习、专项设计、技术实习、毕业设计、企业学习及总结，培养学生逐步形成工程师的社会责任、企业责任、工程师在项目中的作用和责任。</t>
  </si>
  <si>
    <t>四、主干学科</t>
  </si>
  <si>
    <t xml:space="preserve">   </t>
  </si>
  <si>
    <t>五、专业核心课程</t>
  </si>
  <si>
    <t>六、主要实践环节</t>
  </si>
  <si>
    <t>七、学制、学位及学分要求</t>
  </si>
  <si>
    <t>八、学分结构要求</t>
  </si>
  <si>
    <t>课程设置及修读类型</t>
  </si>
  <si>
    <t>学分/学时/及占比</t>
  </si>
  <si>
    <t>学分</t>
  </si>
  <si>
    <t>学分比例</t>
  </si>
  <si>
    <t>理论教学环节</t>
  </si>
  <si>
    <t>基础层次（必修）</t>
  </si>
  <si>
    <t>专业层次（必修）</t>
  </si>
  <si>
    <t>拓展复合层次（选修）</t>
  </si>
  <si>
    <t>合计</t>
  </si>
  <si>
    <r>
      <t>实践教学环节</t>
    </r>
    <r>
      <rPr>
        <sz val="9"/>
        <color indexed="8"/>
        <rFont val="宋体"/>
        <family val="0"/>
      </rPr>
      <t>(含课内实验)</t>
    </r>
  </si>
  <si>
    <t>必修</t>
  </si>
  <si>
    <t>Undergraduates Training and Development Program of Zhejiang University 
of Science and Technology</t>
  </si>
  <si>
    <t>I. Training Objectives</t>
  </si>
  <si>
    <t>II. Training Stardards</t>
  </si>
  <si>
    <t>1. Have the ability with a solid foundation of natural science and humanities and social scientific and foreign language;</t>
  </si>
  <si>
    <t>2. Systematically master the basic principles and methods of urban planning, Architecture;</t>
  </si>
  <si>
    <t xml:space="preserve"> 3. Realize the principle and trend on urban and rural development, be familiar with related statutes and institution;</t>
  </si>
  <si>
    <t xml:space="preserve"> 4. Have knowledge on related subjects such as building design, landscape design, municipal engineering planning system;can organize and manage design process;</t>
  </si>
  <si>
    <t>Contents</t>
  </si>
  <si>
    <t xml:space="preserve">The Main Courses or Education Training Strategy </t>
  </si>
  <si>
    <t>Notes</t>
  </si>
  <si>
    <t>Knowledge</t>
  </si>
  <si>
    <t>Basic scientific knowledge</t>
  </si>
  <si>
    <t>Humanities and social science knowledge:The Essentials of Modern and Contemporary History of China, Morality Cultivation and General knowledge of Law,Introduction to Fundamental Principles of Marxism,Introduction to Mao Zedong's Thought and Theoretical System of Socialism with Chinese Characteristics,Guided Reading the Analects of Confucius,Situation and Policy,College Students' Career Development and Employment Guidance,Mental Health Education for College Students,Physical Education.
Natural science knowledge:Advanced Mathematics Level,Probability Theory and Mathematical Statistics Level .
Instrumental knowledge:College English</t>
  </si>
  <si>
    <t>Specialty core knowledge</t>
  </si>
  <si>
    <t>Specialty knowledge</t>
  </si>
  <si>
    <t>Ability</t>
  </si>
  <si>
    <t>Strong ability of engineering practice</t>
  </si>
  <si>
    <t>Ability in communication, cooperation and organizational management</t>
  </si>
  <si>
    <t>With participation in technical practice, science and technology competitions, research projects, volunteer activities, community activities, social internship trainings, cultivate students  ability of cooperation and management.</t>
  </si>
  <si>
    <t>Language and international communication skills</t>
  </si>
  <si>
    <t>With college English, professional English, bilingual programs teaching, foreign outstanding courses, participating in international exchange activities,  then improve proficiency in English and international exchanges.</t>
  </si>
  <si>
    <t>Quality</t>
  </si>
  <si>
    <t xml:space="preserve">Mental quality </t>
  </si>
  <si>
    <t>With university beginning education, mental health education   , college students career development and career guidance  ,then improve students' self-care ability,  ability  of  adapting   new environment,  good psychological ability to adapt to  face   human environment and changes in the environment</t>
  </si>
  <si>
    <t xml:space="preserve">Professional quality </t>
  </si>
  <si>
    <t>Quality of engineers</t>
  </si>
  <si>
    <t>With internships, special designs , technical Internship, graduation design, corporate learning,cultivates students gradually to form  engineers social responsibility,corporate responsibility and projects responsibility</t>
  </si>
  <si>
    <t>IV. Major Disciplines</t>
  </si>
  <si>
    <t xml:space="preserve">  Urban and rural planning</t>
  </si>
  <si>
    <t>V. Core Courses</t>
  </si>
  <si>
    <t>Bilingual Education Program:Chinese and foreign urban Development history (The foreign construction history section),Computer-aided Design and Expression.
Self-study or Discuss Curriculum:Planning and Design,Architectural Design</t>
  </si>
  <si>
    <t>VI. Main Internship and Practice</t>
  </si>
  <si>
    <t xml:space="preserve">VII. Length of Schooling, Degree and Credits Requirements for Graduation </t>
  </si>
  <si>
    <r>
      <t>The curriculum Provision</t>
    </r>
    <r>
      <rPr>
        <sz val="10"/>
        <color indexed="8"/>
        <rFont val="宋体"/>
        <family val="0"/>
      </rPr>
      <t>　</t>
    </r>
    <r>
      <rPr>
        <sz val="10"/>
        <color indexed="8"/>
        <rFont val="Times New Roman"/>
        <family val="1"/>
      </rPr>
      <t>and Study Type</t>
    </r>
  </si>
  <si>
    <t>Credits</t>
  </si>
  <si>
    <t>Credits Ratios</t>
  </si>
  <si>
    <r>
      <t xml:space="preserve">Theory Teaching         </t>
    </r>
    <r>
      <rPr>
        <sz val="10"/>
        <color indexed="8"/>
        <rFont val="宋体"/>
        <family val="0"/>
      </rPr>
      <t>　　　　　　　　</t>
    </r>
  </si>
  <si>
    <r>
      <t>Basic Level</t>
    </r>
    <r>
      <rPr>
        <sz val="10"/>
        <color indexed="8"/>
        <rFont val="宋体"/>
        <family val="0"/>
      </rPr>
      <t>（</t>
    </r>
    <r>
      <rPr>
        <sz val="10"/>
        <color indexed="8"/>
        <rFont val="Times New Roman"/>
        <family val="1"/>
      </rPr>
      <t>Required</t>
    </r>
    <r>
      <rPr>
        <sz val="10"/>
        <color indexed="8"/>
        <rFont val="宋体"/>
        <family val="0"/>
      </rPr>
      <t>）</t>
    </r>
  </si>
  <si>
    <r>
      <t>Specialty Level</t>
    </r>
    <r>
      <rPr>
        <sz val="10"/>
        <color indexed="8"/>
        <rFont val="宋体"/>
        <family val="0"/>
      </rPr>
      <t>（</t>
    </r>
    <r>
      <rPr>
        <sz val="10"/>
        <color indexed="8"/>
        <rFont val="Times New Roman"/>
        <family val="1"/>
      </rPr>
      <t>Required</t>
    </r>
    <r>
      <rPr>
        <sz val="10"/>
        <color indexed="8"/>
        <rFont val="宋体"/>
        <family val="0"/>
      </rPr>
      <t>）</t>
    </r>
  </si>
  <si>
    <r>
      <t>Expansion and Recombination</t>
    </r>
    <r>
      <rPr>
        <sz val="10"/>
        <color indexed="8"/>
        <rFont val="宋体"/>
        <family val="0"/>
      </rPr>
      <t>　</t>
    </r>
    <r>
      <rPr>
        <sz val="10"/>
        <color indexed="8"/>
        <rFont val="Times New Roman"/>
        <family val="1"/>
      </rPr>
      <t>Level</t>
    </r>
    <r>
      <rPr>
        <sz val="10"/>
        <color indexed="8"/>
        <rFont val="宋体"/>
        <family val="0"/>
      </rPr>
      <t>（</t>
    </r>
    <r>
      <rPr>
        <sz val="10"/>
        <color indexed="8"/>
        <rFont val="Times New Roman"/>
        <family val="1"/>
      </rPr>
      <t>Optional</t>
    </r>
    <r>
      <rPr>
        <sz val="10"/>
        <color indexed="8"/>
        <rFont val="宋体"/>
        <family val="0"/>
      </rPr>
      <t>）</t>
    </r>
  </si>
  <si>
    <t>Total</t>
  </si>
  <si>
    <t>Required</t>
  </si>
  <si>
    <t>课程设置与学时安排（表一）</t>
  </si>
  <si>
    <t>专业名称：城乡规划</t>
  </si>
  <si>
    <t>课程层次</t>
  </si>
  <si>
    <t>课程性质</t>
  </si>
  <si>
    <t>课程代码</t>
  </si>
  <si>
    <t>课程名称</t>
  </si>
  <si>
    <t>总学时</t>
  </si>
  <si>
    <t xml:space="preserve">课内教学    </t>
  </si>
  <si>
    <t>考试学期</t>
  </si>
  <si>
    <t>各学期周学时分配</t>
  </si>
  <si>
    <t>第一学年</t>
  </si>
  <si>
    <t>第二学年</t>
  </si>
  <si>
    <t>第三学年</t>
  </si>
  <si>
    <t>第四学年</t>
  </si>
  <si>
    <t>第五学年</t>
  </si>
  <si>
    <t>理论学时</t>
  </si>
  <si>
    <t>实验学时</t>
  </si>
  <si>
    <t>实践学时</t>
  </si>
  <si>
    <t>长1</t>
  </si>
  <si>
    <t>长2</t>
  </si>
  <si>
    <t>长3</t>
  </si>
  <si>
    <t>长4</t>
  </si>
  <si>
    <t>长5</t>
  </si>
  <si>
    <t>长6</t>
  </si>
  <si>
    <t>长7</t>
  </si>
  <si>
    <t>长8</t>
  </si>
  <si>
    <t>长9</t>
  </si>
  <si>
    <t>长10</t>
  </si>
  <si>
    <t>16周</t>
  </si>
  <si>
    <t>基础层次</t>
  </si>
  <si>
    <t>26115001</t>
  </si>
  <si>
    <t>26115002</t>
  </si>
  <si>
    <t>26115003</t>
  </si>
  <si>
    <t>13116007-13116010</t>
  </si>
  <si>
    <t>1-4</t>
  </si>
  <si>
    <t>27116385</t>
  </si>
  <si>
    <t>1-3</t>
  </si>
  <si>
    <t>实施分级教学</t>
  </si>
  <si>
    <t>25215069</t>
  </si>
  <si>
    <t>02113020</t>
  </si>
  <si>
    <t>基础层次合计</t>
  </si>
  <si>
    <t>课程设置与学时安排（表一续一）</t>
  </si>
  <si>
    <t>专业层次</t>
  </si>
  <si>
    <t>05132033</t>
  </si>
  <si>
    <t>05124400</t>
  </si>
  <si>
    <t>05124407</t>
  </si>
  <si>
    <t>05124405</t>
  </si>
  <si>
    <t>05124406</t>
  </si>
  <si>
    <t>2</t>
  </si>
  <si>
    <t>城乡规划导论</t>
  </si>
  <si>
    <t>城市规划原理</t>
  </si>
  <si>
    <t>城市设计概论</t>
  </si>
  <si>
    <t>外建史双语</t>
  </si>
  <si>
    <t>后8周，强化2</t>
  </si>
  <si>
    <t>强化4</t>
  </si>
  <si>
    <t>强化7</t>
  </si>
  <si>
    <t>后8周，强化6</t>
  </si>
  <si>
    <t>强化3</t>
  </si>
  <si>
    <t>前8周</t>
  </si>
  <si>
    <t>前8周，强化1</t>
  </si>
  <si>
    <t>共16次讲座</t>
  </si>
  <si>
    <t>专业层次合计</t>
  </si>
  <si>
    <t>拓展复合层次</t>
  </si>
  <si>
    <t>专业拓展</t>
  </si>
  <si>
    <t>双语</t>
  </si>
  <si>
    <t>后8周</t>
  </si>
  <si>
    <t>小计</t>
  </si>
  <si>
    <t>专业拓展至少选修学分</t>
  </si>
  <si>
    <t>专业复合(跨专业选修)</t>
  </si>
  <si>
    <t>05334004</t>
  </si>
  <si>
    <t>05332202</t>
  </si>
  <si>
    <t>专业复合至少选修学分</t>
  </si>
  <si>
    <t>公共拓展复合</t>
  </si>
  <si>
    <t>选修</t>
  </si>
  <si>
    <t>自然科学拓展及工程技术拓展之外的课程群</t>
  </si>
  <si>
    <t>至少选修4个学分</t>
  </si>
  <si>
    <t>自然科学拓展及工程技术拓展课程群</t>
  </si>
  <si>
    <t>至少选修2个学分</t>
  </si>
  <si>
    <t>公共拓展复合至少选修学分</t>
  </si>
  <si>
    <t>拓展复合层次课程最至少修学分</t>
  </si>
  <si>
    <t>（基础层次+专业层次+拓展复合层次）合计</t>
  </si>
  <si>
    <t>实践教学安排（表二）</t>
  </si>
  <si>
    <t>所属板块</t>
  </si>
  <si>
    <t>实践教学活动名称</t>
  </si>
  <si>
    <t>周或学时</t>
  </si>
  <si>
    <t>按学期分配（周或周学时 ）</t>
  </si>
  <si>
    <t>短1</t>
  </si>
  <si>
    <t>短2</t>
  </si>
  <si>
    <t>短3</t>
  </si>
  <si>
    <t>短4</t>
  </si>
  <si>
    <t>31461014</t>
  </si>
  <si>
    <t>公共实践</t>
  </si>
  <si>
    <r>
      <t>大学始业教育</t>
    </r>
    <r>
      <rPr>
        <sz val="9"/>
        <rFont val="Times New Roman"/>
        <family val="1"/>
      </rPr>
      <t xml:space="preserve">                   Induction of university  life</t>
    </r>
  </si>
  <si>
    <t>13461013</t>
  </si>
  <si>
    <r>
      <t>军事理论及训练</t>
    </r>
    <r>
      <rPr>
        <sz val="9"/>
        <color indexed="8"/>
        <rFont val="Times New Roman"/>
        <family val="1"/>
      </rPr>
      <t xml:space="preserve">            </t>
    </r>
    <r>
      <rPr>
        <sz val="8"/>
        <color indexed="8"/>
        <rFont val="Times New Roman"/>
        <family val="1"/>
      </rPr>
      <t xml:space="preserve">Military Theory and Training </t>
    </r>
  </si>
  <si>
    <t>13461015</t>
  </si>
  <si>
    <r>
      <t xml:space="preserve">体质健康训练
</t>
    </r>
    <r>
      <rPr>
        <sz val="9"/>
        <color indexed="8"/>
        <rFont val="Times New Roman"/>
        <family val="1"/>
      </rPr>
      <t>Health Training</t>
    </r>
  </si>
  <si>
    <t>31463007</t>
  </si>
  <si>
    <r>
      <t>思政社会实践</t>
    </r>
    <r>
      <rPr>
        <sz val="9"/>
        <color indexed="8"/>
        <rFont val="Times New Roman"/>
        <family val="1"/>
      </rPr>
      <t xml:space="preserve">
Ideological Social Practice</t>
    </r>
  </si>
  <si>
    <t>31467084</t>
  </si>
  <si>
    <t>05444401</t>
  </si>
  <si>
    <t>基础实践</t>
  </si>
  <si>
    <r>
      <t>美术实习</t>
    </r>
    <r>
      <rPr>
        <sz val="9"/>
        <color indexed="8"/>
        <rFont val="Times New Roman"/>
        <family val="1"/>
      </rPr>
      <t xml:space="preserve">
Painting internship </t>
    </r>
  </si>
  <si>
    <t>暑1</t>
  </si>
  <si>
    <t>05444402</t>
  </si>
  <si>
    <t>专项设计</t>
  </si>
  <si>
    <r>
      <t>设计强化训练</t>
    </r>
    <r>
      <rPr>
        <sz val="9"/>
        <rFont val="Times New Roman"/>
        <family val="1"/>
      </rPr>
      <t>1</t>
    </r>
    <r>
      <rPr>
        <sz val="9"/>
        <rFont val="仿宋_GB2312"/>
        <family val="3"/>
      </rPr>
      <t xml:space="preserve">
</t>
    </r>
    <r>
      <rPr>
        <sz val="8"/>
        <rFont val="Times New Roman"/>
        <family val="1"/>
      </rPr>
      <t>Urban Design Intensify 1</t>
    </r>
  </si>
  <si>
    <t>05444409</t>
  </si>
  <si>
    <r>
      <t>设计强化训练</t>
    </r>
    <r>
      <rPr>
        <sz val="9"/>
        <rFont val="Times New Roman"/>
        <family val="1"/>
      </rPr>
      <t>2</t>
    </r>
    <r>
      <rPr>
        <sz val="9"/>
        <rFont val="仿宋_GB2312"/>
        <family val="3"/>
      </rPr>
      <t xml:space="preserve">
</t>
    </r>
    <r>
      <rPr>
        <sz val="8"/>
        <rFont val="Times New Roman"/>
        <family val="1"/>
      </rPr>
      <t>Urban Design Intensify 2</t>
    </r>
  </si>
  <si>
    <t>05444410</t>
  </si>
  <si>
    <t>05444411</t>
  </si>
  <si>
    <r>
      <t>设计强化训练</t>
    </r>
    <r>
      <rPr>
        <sz val="9"/>
        <rFont val="Times New Roman"/>
        <family val="1"/>
      </rPr>
      <t>4</t>
    </r>
    <r>
      <rPr>
        <sz val="9"/>
        <rFont val="仿宋_GB2312"/>
        <family val="3"/>
      </rPr>
      <t xml:space="preserve">
</t>
    </r>
    <r>
      <rPr>
        <sz val="8"/>
        <rFont val="Times New Roman"/>
        <family val="1"/>
      </rPr>
      <t>Urban Design Intensify 4</t>
    </r>
  </si>
  <si>
    <t>05444412</t>
  </si>
  <si>
    <r>
      <t>设计强化训练</t>
    </r>
    <r>
      <rPr>
        <sz val="9"/>
        <rFont val="Times New Roman"/>
        <family val="1"/>
      </rPr>
      <t>5</t>
    </r>
    <r>
      <rPr>
        <sz val="9"/>
        <rFont val="仿宋_GB2312"/>
        <family val="3"/>
      </rPr>
      <t xml:space="preserve">
</t>
    </r>
    <r>
      <rPr>
        <sz val="8"/>
        <rFont val="Times New Roman"/>
        <family val="1"/>
      </rPr>
      <t>Urban Design Intensify 5</t>
    </r>
  </si>
  <si>
    <t>05444413</t>
  </si>
  <si>
    <t>05444414</t>
  </si>
  <si>
    <t>05444403</t>
  </si>
  <si>
    <t>专业实践</t>
  </si>
  <si>
    <r>
      <t>专业实践</t>
    </r>
    <r>
      <rPr>
        <sz val="9"/>
        <rFont val="Times New Roman"/>
        <family val="1"/>
      </rPr>
      <t>1 Professional Practice 1</t>
    </r>
  </si>
  <si>
    <t>寒1</t>
  </si>
  <si>
    <t xml:space="preserve">认识城市 </t>
  </si>
  <si>
    <t>05444404</t>
  </si>
  <si>
    <r>
      <t>专业实践</t>
    </r>
    <r>
      <rPr>
        <sz val="9"/>
        <rFont val="Times New Roman"/>
        <family val="1"/>
      </rPr>
      <t>2 Professional Practice 2</t>
    </r>
  </si>
  <si>
    <t>了解城市</t>
  </si>
  <si>
    <t>05444405</t>
  </si>
  <si>
    <r>
      <t>专业实践</t>
    </r>
    <r>
      <rPr>
        <sz val="9"/>
        <rFont val="Times New Roman"/>
        <family val="1"/>
      </rPr>
      <t>3 Professional Practice 3</t>
    </r>
  </si>
  <si>
    <t>体验城市</t>
  </si>
  <si>
    <t>05444406</t>
  </si>
  <si>
    <r>
      <t>专业实践</t>
    </r>
    <r>
      <rPr>
        <sz val="9"/>
        <rFont val="Times New Roman"/>
        <family val="1"/>
      </rPr>
      <t>4 Professional Practice 4</t>
    </r>
  </si>
  <si>
    <t>调查城市</t>
  </si>
  <si>
    <t>05444407</t>
  </si>
  <si>
    <r>
      <t>专业实践</t>
    </r>
    <r>
      <rPr>
        <sz val="9"/>
        <rFont val="Times New Roman"/>
        <family val="1"/>
      </rPr>
      <t>5 Professional Practice 5</t>
    </r>
  </si>
  <si>
    <t>分析城市</t>
  </si>
  <si>
    <t>05444408</t>
  </si>
  <si>
    <r>
      <t>专业实践</t>
    </r>
    <r>
      <rPr>
        <sz val="9"/>
        <rFont val="Times New Roman"/>
        <family val="1"/>
      </rPr>
      <t>6 Professional Practice 6</t>
    </r>
  </si>
  <si>
    <t>研究城市</t>
  </si>
  <si>
    <t>05444415</t>
  </si>
  <si>
    <t>规划城市</t>
  </si>
  <si>
    <t>05444416</t>
  </si>
  <si>
    <t>管理城市</t>
  </si>
  <si>
    <t>05443411</t>
  </si>
  <si>
    <r>
      <t>规划师业务实践</t>
    </r>
    <r>
      <rPr>
        <sz val="9"/>
        <rFont val="Times New Roman"/>
        <family val="1"/>
      </rPr>
      <t>Practice for Being Urban Planning Engineer</t>
    </r>
  </si>
  <si>
    <t>05445411</t>
  </si>
  <si>
    <r>
      <t xml:space="preserve">毕业设计(论文)     </t>
    </r>
    <r>
      <rPr>
        <sz val="9"/>
        <rFont val="Times New Roman"/>
        <family val="1"/>
      </rPr>
      <t>Undergraduate Design(or Article)</t>
    </r>
  </si>
  <si>
    <r>
      <t>第二课堂</t>
    </r>
    <r>
      <rPr>
        <sz val="9"/>
        <color indexed="8"/>
        <rFont val="Times New Roman"/>
        <family val="1"/>
      </rPr>
      <t xml:space="preserve">                       Extracurricular Teaching</t>
    </r>
  </si>
  <si>
    <t>注：科研实践包括开放性实验、大学生科技竞赛、参加教师科研项目、各级大学生项目立项、创业等</t>
  </si>
  <si>
    <t>学生专业学习进程表（城乡规划）</t>
  </si>
  <si>
    <t>学期</t>
  </si>
  <si>
    <t>学期学分分布</t>
  </si>
  <si>
    <t>累计学分</t>
  </si>
  <si>
    <t>必修课(课时/学分)</t>
  </si>
  <si>
    <t>选修课(课时/学分)</t>
  </si>
  <si>
    <t>实践课（学分/学期）</t>
  </si>
  <si>
    <r>
      <t>必修学分：</t>
    </r>
    <r>
      <rPr>
        <sz val="10.5"/>
        <rFont val="Times New Roman"/>
        <family val="1"/>
      </rPr>
      <t xml:space="preserve">24
</t>
    </r>
    <r>
      <rPr>
        <sz val="10.5"/>
        <rFont val="宋体"/>
        <family val="0"/>
      </rPr>
      <t>实践学分：</t>
    </r>
    <r>
      <rPr>
        <sz val="10.5"/>
        <rFont val="Times New Roman"/>
        <family val="1"/>
      </rPr>
      <t xml:space="preserve">5
</t>
    </r>
  </si>
  <si>
    <t>思想道德修养与法律基础(48/3)</t>
  </si>
  <si>
    <r>
      <rPr>
        <sz val="10.5"/>
        <rFont val="宋体"/>
        <family val="0"/>
      </rPr>
      <t>专题讲座</t>
    </r>
    <r>
      <rPr>
        <sz val="10.5"/>
        <rFont val="Times New Roman"/>
        <family val="1"/>
      </rPr>
      <t>2</t>
    </r>
    <r>
      <rPr>
        <sz val="10.5"/>
        <rFont val="宋体"/>
        <family val="0"/>
      </rPr>
      <t>次</t>
    </r>
  </si>
  <si>
    <t>观赏植物学（24/1.5）</t>
  </si>
  <si>
    <t>大学语文（32/2）</t>
  </si>
  <si>
    <t>城乡规划原理1(32/2)</t>
  </si>
  <si>
    <t>马克思主义基本原理概论（48/3）</t>
  </si>
  <si>
    <t>计算机辅助设计与表达（双语）（32/2）</t>
  </si>
  <si>
    <t>居住区详细规划设计（64/4）</t>
  </si>
  <si>
    <t xml:space="preserve">专题讲座2次             </t>
  </si>
  <si>
    <t>专题讲座2次</t>
  </si>
  <si>
    <t>城市社会学与政策分析（32/2）</t>
  </si>
  <si>
    <t>大学生职业发展与就业指导实践(1/22)</t>
  </si>
  <si>
    <t>工程造价（32/2）</t>
  </si>
  <si>
    <t>实践学分：8</t>
  </si>
  <si>
    <t>1周快题</t>
  </si>
  <si>
    <t>实践教学安排（表二续二）</t>
  </si>
  <si>
    <t>备注：
1、毕业最低总学分为195学分；同时要求完成所有必修、必选的课程和规定的实践环节。
2、选修课可依据自身情况安排，可不按本表推荐的学期选修。                                                                   3、第二课堂可自行安排时间。</t>
  </si>
  <si>
    <t>实践学分：11</t>
  </si>
  <si>
    <t>必修学分：6
实践学分：4
建议选修：7</t>
  </si>
  <si>
    <t>必修学分：11.5
实践学分：1
建议选修：7</t>
  </si>
  <si>
    <r>
      <t>专业实践7</t>
    </r>
    <r>
      <rPr>
        <sz val="9"/>
        <rFont val="Times New Roman"/>
        <family val="1"/>
      </rPr>
      <t xml:space="preserve"> Professional Practice 7</t>
    </r>
  </si>
  <si>
    <r>
      <t>专业实践</t>
    </r>
    <r>
      <rPr>
        <sz val="9"/>
        <rFont val="Times New Roman"/>
        <family val="1"/>
      </rPr>
      <t>8 Professional Practice 8</t>
    </r>
  </si>
  <si>
    <r>
      <t>中国近现代史纲要</t>
    </r>
    <r>
      <rPr>
        <sz val="9"/>
        <color indexed="8"/>
        <rFont val="Times New Roman"/>
        <family val="1"/>
      </rPr>
      <t xml:space="preserve">               The Essentials of Modern and Contemporary History of China</t>
    </r>
  </si>
  <si>
    <r>
      <t>思想道德修养和法律基础</t>
    </r>
    <r>
      <rPr>
        <sz val="9"/>
        <color indexed="8"/>
        <rFont val="Times New Roman"/>
        <family val="1"/>
      </rPr>
      <t xml:space="preserve">  Morality Cultivation and General knowledge of Law</t>
    </r>
  </si>
  <si>
    <r>
      <t>马克思主义基本原理概论</t>
    </r>
    <r>
      <rPr>
        <sz val="9"/>
        <color indexed="8"/>
        <rFont val="Times New Roman"/>
        <family val="1"/>
      </rPr>
      <t xml:space="preserve">  Introduction to Fundamental Principles of Marxism</t>
    </r>
  </si>
  <si>
    <r>
      <t>毛泽东思想与中国特色社会主义理论体系概论</t>
    </r>
    <r>
      <rPr>
        <sz val="9"/>
        <color indexed="8"/>
        <rFont val="Times New Roman"/>
        <family val="1"/>
      </rPr>
      <t xml:space="preserve"> Introduction to Mao Zedong's Thought and Theoretical System of Socialism with Chinese Characteristics</t>
    </r>
  </si>
  <si>
    <r>
      <t xml:space="preserve">形势与政策
</t>
    </r>
    <r>
      <rPr>
        <sz val="9"/>
        <color indexed="8"/>
        <rFont val="Times New Roman"/>
        <family val="1"/>
      </rPr>
      <t>Situation and Policy</t>
    </r>
  </si>
  <si>
    <r>
      <t xml:space="preserve">大学生心理健康教育     </t>
    </r>
    <r>
      <rPr>
        <sz val="9"/>
        <color indexed="8"/>
        <rFont val="Times New Roman"/>
        <family val="1"/>
      </rPr>
      <t>Mental Health Education for College Students</t>
    </r>
  </si>
  <si>
    <r>
      <t>大学语文</t>
    </r>
    <r>
      <rPr>
        <sz val="9"/>
        <color indexed="8"/>
        <rFont val="Times New Roman"/>
        <family val="1"/>
      </rPr>
      <t xml:space="preserve">                         College Chinese          </t>
    </r>
  </si>
  <si>
    <r>
      <t xml:space="preserve">概率论与数理统计B </t>
    </r>
    <r>
      <rPr>
        <sz val="9"/>
        <color indexed="8"/>
        <rFont val="Times New Roman"/>
        <family val="1"/>
      </rPr>
      <t xml:space="preserve">           Probability Theory and Mathematical Statistics B</t>
    </r>
  </si>
  <si>
    <r>
      <t>画法几何与制图</t>
    </r>
    <r>
      <rPr>
        <sz val="9"/>
        <color indexed="8"/>
        <rFont val="Times New Roman"/>
        <family val="1"/>
      </rPr>
      <t xml:space="preserve">                Descriptive Geometry and Drawing</t>
    </r>
  </si>
  <si>
    <r>
      <t xml:space="preserve">美术1
</t>
    </r>
    <r>
      <rPr>
        <sz val="9"/>
        <color indexed="8"/>
        <rFont val="Times New Roman"/>
        <family val="1"/>
      </rPr>
      <t>Fine Art1</t>
    </r>
  </si>
  <si>
    <r>
      <t>美术2</t>
    </r>
    <r>
      <rPr>
        <sz val="9"/>
        <color indexed="8"/>
        <rFont val="Times New Roman"/>
        <family val="1"/>
      </rPr>
      <t xml:space="preserve"> 
Fine Art2</t>
    </r>
  </si>
  <si>
    <r>
      <t>建筑设计基础</t>
    </r>
    <r>
      <rPr>
        <sz val="9"/>
        <color indexed="8"/>
        <rFont val="Times New Roman"/>
        <family val="1"/>
      </rPr>
      <t>1</t>
    </r>
    <r>
      <rPr>
        <sz val="9"/>
        <color indexed="8"/>
        <rFont val="仿宋_GB2312"/>
        <family val="3"/>
      </rPr>
      <t xml:space="preserve">      </t>
    </r>
    <r>
      <rPr>
        <sz val="9"/>
        <color indexed="8"/>
        <rFont val="Times New Roman"/>
        <family val="1"/>
      </rPr>
      <t>Accidence of Building Design 1</t>
    </r>
  </si>
  <si>
    <r>
      <t>建筑设计基础</t>
    </r>
    <r>
      <rPr>
        <sz val="9"/>
        <color indexed="8"/>
        <rFont val="Times New Roman"/>
        <family val="1"/>
      </rPr>
      <t>2</t>
    </r>
    <r>
      <rPr>
        <sz val="9"/>
        <color indexed="8"/>
        <rFont val="仿宋_GB2312"/>
        <family val="3"/>
      </rPr>
      <t xml:space="preserve">      </t>
    </r>
    <r>
      <rPr>
        <sz val="9"/>
        <color indexed="8"/>
        <rFont val="Times New Roman"/>
        <family val="1"/>
      </rPr>
      <t>Accidence of Building Design 2</t>
    </r>
  </si>
  <si>
    <t>05134011</t>
  </si>
  <si>
    <t>05134012</t>
  </si>
  <si>
    <t>05134013</t>
  </si>
  <si>
    <t>05134016</t>
  </si>
  <si>
    <r>
      <t>城市道路与交通规划设计</t>
    </r>
    <r>
      <rPr>
        <sz val="9"/>
        <color indexed="8"/>
        <rFont val="Times New Roman"/>
        <family val="1"/>
      </rPr>
      <t xml:space="preserve">
City Road and Traffic Planning </t>
    </r>
  </si>
  <si>
    <t>05134019</t>
  </si>
  <si>
    <r>
      <t xml:space="preserve">城市建设史与规划史(双语) </t>
    </r>
    <r>
      <rPr>
        <sz val="9"/>
        <color indexed="8"/>
        <rFont val="Times New Roman"/>
        <family val="1"/>
      </rPr>
      <t>Chinese and foreign urban Development history (Bilingual)</t>
    </r>
  </si>
  <si>
    <t>05134014</t>
  </si>
  <si>
    <r>
      <t>居住区详细规划设计</t>
    </r>
    <r>
      <rPr>
        <sz val="9"/>
        <color indexed="8"/>
        <rFont val="Times New Roman"/>
        <family val="1"/>
      </rPr>
      <t>Residential Area Detailed Planning</t>
    </r>
  </si>
  <si>
    <t>05134015</t>
  </si>
  <si>
    <r>
      <t>控制性详细规划设计</t>
    </r>
    <r>
      <rPr>
        <sz val="9"/>
        <color indexed="8"/>
        <rFont val="Times New Roman"/>
        <family val="1"/>
      </rPr>
      <t xml:space="preserve">Regulatory Planning </t>
    </r>
  </si>
  <si>
    <t>05134020</t>
  </si>
  <si>
    <r>
      <t>城市设计</t>
    </r>
    <r>
      <rPr>
        <sz val="9"/>
        <color indexed="8"/>
        <rFont val="Times New Roman"/>
        <family val="1"/>
      </rPr>
      <t xml:space="preserve">
Urban Design</t>
    </r>
  </si>
  <si>
    <t>05134018</t>
  </si>
  <si>
    <t>05134021</t>
  </si>
  <si>
    <t>05134022</t>
  </si>
  <si>
    <t>课程设置与学时安排（表一续二）</t>
  </si>
  <si>
    <r>
      <t>景观规划与设计</t>
    </r>
    <r>
      <rPr>
        <sz val="9"/>
        <color indexed="8"/>
        <rFont val="Times New Roman"/>
        <family val="1"/>
      </rPr>
      <t xml:space="preserve">       Landscape Planning and Design Principles</t>
    </r>
  </si>
  <si>
    <r>
      <t xml:space="preserve">住宅建筑设计原理与实践
</t>
    </r>
    <r>
      <rPr>
        <sz val="9"/>
        <color indexed="8"/>
        <rFont val="Times New Roman"/>
        <family val="1"/>
      </rPr>
      <t xml:space="preserve">Residential Architectural Design Principles and Practices                      </t>
    </r>
  </si>
  <si>
    <r>
      <t xml:space="preserve">城市地理学
</t>
    </r>
    <r>
      <rPr>
        <sz val="9"/>
        <color indexed="8"/>
        <rFont val="Times New Roman"/>
        <family val="1"/>
      </rPr>
      <t xml:space="preserve">Urban Geography </t>
    </r>
  </si>
  <si>
    <r>
      <t xml:space="preserve">场地设计               </t>
    </r>
    <r>
      <rPr>
        <sz val="9"/>
        <color indexed="8"/>
        <rFont val="Times New Roman"/>
        <family val="1"/>
      </rPr>
      <t>Site Design</t>
    </r>
    <r>
      <rPr>
        <sz val="9"/>
        <color indexed="8"/>
        <rFont val="仿宋_GB2312"/>
        <family val="3"/>
      </rPr>
      <t xml:space="preserve"> </t>
    </r>
  </si>
  <si>
    <r>
      <t xml:space="preserve">房屋建筑学
</t>
    </r>
    <r>
      <rPr>
        <sz val="9"/>
        <color indexed="8"/>
        <rFont val="Times New Roman"/>
        <family val="1"/>
      </rPr>
      <t>Buiding Architecture</t>
    </r>
  </si>
  <si>
    <r>
      <t xml:space="preserve">专业英语      </t>
    </r>
    <r>
      <rPr>
        <sz val="9"/>
        <color indexed="8"/>
        <rFont val="Times New Roman"/>
        <family val="1"/>
      </rPr>
      <t xml:space="preserve">          Specailty English </t>
    </r>
  </si>
  <si>
    <t>课程设置与学时安排（表一续三）</t>
  </si>
  <si>
    <t>16周</t>
  </si>
  <si>
    <t>05132098</t>
  </si>
  <si>
    <r>
      <t>公共建筑设计原理与实践</t>
    </r>
    <r>
      <rPr>
        <sz val="9"/>
        <color indexed="8"/>
        <rFont val="Times New Roman"/>
        <family val="1"/>
      </rPr>
      <t>Principle and Practice of Public  Building Design</t>
    </r>
  </si>
  <si>
    <t>05334007</t>
  </si>
  <si>
    <t>05334008</t>
  </si>
  <si>
    <r>
      <t xml:space="preserve">人居环境学          </t>
    </r>
    <r>
      <rPr>
        <sz val="9"/>
        <color indexed="8"/>
        <rFont val="Times New Roman"/>
        <family val="1"/>
      </rPr>
      <t>Science of Human Settlement</t>
    </r>
  </si>
  <si>
    <r>
      <t>房地产开发与管理</t>
    </r>
    <r>
      <rPr>
        <sz val="9"/>
        <color indexed="8"/>
        <rFont val="Times New Roman"/>
        <family val="1"/>
      </rPr>
      <t xml:space="preserve">              Development and Management of Real Estate</t>
    </r>
  </si>
  <si>
    <r>
      <t>马克笔建筑表现</t>
    </r>
    <r>
      <rPr>
        <sz val="9"/>
        <color indexed="8"/>
        <rFont val="Times New Roman"/>
        <family val="1"/>
      </rPr>
      <t xml:space="preserve">     Construction Performance by Mark pen </t>
    </r>
  </si>
  <si>
    <t>05334015</t>
  </si>
  <si>
    <t>05334028</t>
  </si>
  <si>
    <t>通过专业实践1－8等实践教学探寻知识，从而了解城市、体验城市、调查城市、分析城市、研究城市、规划城市、管理城市，获得解决实际问题的能力；通过强化训练1－7、社会实践、课程设计、专项设计、技术实习、毕业实习等阶段递进式的实习，以及创新实践活动和导师指导下的科研活动，逐步提高城市规划设计与城市的管理能力。</t>
  </si>
  <si>
    <r>
      <t>(Specialty:Urban and Rural Planning</t>
    </r>
    <r>
      <rPr>
        <sz val="14"/>
        <color indexed="8"/>
        <rFont val="Times New Roman"/>
        <family val="1"/>
      </rPr>
      <t>)</t>
    </r>
  </si>
  <si>
    <t xml:space="preserve">   Abiding by the guidance of "board knowledge, abundant practice,  thick foundation and strong ability ",   this major aims to cultivate applied advanced engineering and technical talents with the basic theory of urban and rural planning knowledge, basic skills and creative spirit, to make our graduates have both well ability on specialty and adaptability on related profession  to  be technician or manager in urban and rural planning, architecture, consultation and real estate career as well as working for government.</t>
  </si>
  <si>
    <t xml:space="preserve">  On the basis of mastering professional  theoretical knowledge systemmainly, this major aims to  develop the students' quality and ability, to emphasis on engineering practice and training of basic skills, and to cultivate the students that have self-study ability and innovative consciousness, personality, and expertise. 
The graduate should obtain following knowledge and ability:</t>
  </si>
  <si>
    <r>
      <t>5. Trained on urban planning practice, can deal with comprehensive planning, detailed planning, urban planning administration,projects planning.</t>
    </r>
    <r>
      <rPr>
        <sz val="10"/>
        <color indexed="8"/>
        <rFont val="宋体"/>
        <family val="0"/>
      </rPr>
      <t>　</t>
    </r>
  </si>
  <si>
    <r>
      <t>III.</t>
    </r>
    <r>
      <rPr>
        <b/>
        <sz val="12"/>
        <color indexed="8"/>
        <rFont val="宋体"/>
        <family val="0"/>
      </rPr>
      <t>　</t>
    </r>
    <r>
      <rPr>
        <b/>
        <sz val="12"/>
        <color indexed="8"/>
        <rFont val="Times New Roman"/>
        <family val="1"/>
      </rPr>
      <t xml:space="preserve">Realization Matrix of Knowledge, Ability and Quality </t>
    </r>
  </si>
  <si>
    <t xml:space="preserve">Urban and Rural Planning Theory:Urban Planning Principle,Chinese and Foreign Urban Development History,urban and rural planning management and regulations.
Design Methodology of Urban and Rural Planning:Landscape Design,Residential Area Detailed Planning,Controlled Detailed Planning,Urban Design,Town Planning and Design,Urban Comprehensive Planning
Professional Technology Basis:Art,Accidence of Building Design,Descriptive Geometry and Drawing,  Special Planning of Urban and Rural: Municipal Engineering Planning System, City Road and Traffic Planning, Urban Environment and Ecology Planning </t>
  </si>
  <si>
    <t>Specialty expansion:
Module1(Architectural Design):Residential Architectural Design Principles and Practices ,Computer-aided Design and Expression (Bilingual),Site Design.
Module2(Urban Society and Management):The Protection and Renewal of Urban History and Culture,Urban and rural Economic and Regional Planning,Specailty English. Urban Planning Management and  Regulations,Rural  Planning.
Specialty recombination:
Principles and Practices of Public Buildings,Tourism Planning,Science of Human Settlement,Real Estate Development and Management,Construction Performance by Mark pen,Engineering Survey C,Ornamental Botany</t>
  </si>
  <si>
    <t>Explore knowledge through professional practice 1-8 practice teaching, and to understand the cities , feel the cities ,survey the cities, analysis and study the cities, achieve the ability to solve practical problems; With the 1-7 intensive trainings  ,social practices, curriculum designs, special designs,,technology internship,graduation internship and other progressive internship, as well innovative practice activities and mentoring research activities, then gradually improve the ability of  urban planning and design, and  management of  the city.</t>
  </si>
  <si>
    <t>With business internship, curriculum design, mentor research projects, urban planning special designs , open experimental projects, extracurricular scientific activities, as well the entering enterprise for technology internship, graduation design exercise, cultivates students  professionalism and practice innovation capability</t>
  </si>
  <si>
    <t>Art,Accidence of Building Design,Architectural Design,Urban Planning Principle,Rural Planning,Landscape Design,Residential Area Detailed Planning,Controlled Detailed Planning,Urban Design,Urban Comprehensive Planning and Design, Landscape Planning and Design Principles</t>
  </si>
  <si>
    <t>Innovation Practice, Scientific Research Practice, Painting internship, Urban Design Intensify1-7, Professional Practice
1-8, Practice for Being Urban Planners, Undergraduate Design.</t>
  </si>
  <si>
    <t xml:space="preserve"> This is a Bachelor Degree of engineering programme.The length of schooling generally lasts four years.But if students take extra courses,they can graduate one year in advance or they have a maximumof 8 years to finish the Bachelor Degree of engineering programme. The Minimum Graduation Credits is 195 points.     
</t>
  </si>
  <si>
    <r>
      <t>VIII</t>
    </r>
    <r>
      <rPr>
        <sz val="10"/>
        <color indexed="8"/>
        <rFont val="宋体"/>
        <family val="0"/>
      </rPr>
      <t>．</t>
    </r>
    <r>
      <rPr>
        <b/>
        <sz val="12"/>
        <color indexed="8"/>
        <rFont val="Times New Roman"/>
        <family val="1"/>
      </rPr>
      <t>Credits Structure and Ratio</t>
    </r>
    <r>
      <rPr>
        <b/>
        <sz val="12"/>
        <color indexed="8"/>
        <rFont val="宋体"/>
        <family val="0"/>
      </rPr>
      <t>：</t>
    </r>
    <r>
      <rPr>
        <b/>
        <sz val="12"/>
        <color indexed="8"/>
        <rFont val="Times New Roman"/>
        <family val="1"/>
      </rPr>
      <t xml:space="preserve"> </t>
    </r>
  </si>
  <si>
    <r>
      <t>Practice Teaching</t>
    </r>
    <r>
      <rPr>
        <sz val="10"/>
        <color indexed="8"/>
        <rFont val="宋体"/>
        <family val="0"/>
      </rPr>
      <t>（</t>
    </r>
    <r>
      <rPr>
        <sz val="10"/>
        <color indexed="8"/>
        <rFont val="Times New Roman"/>
        <family val="1"/>
      </rPr>
      <t xml:space="preserve">Including Experiments </t>
    </r>
    <r>
      <rPr>
        <sz val="10"/>
        <color indexed="8"/>
        <rFont val="宋体"/>
        <family val="0"/>
      </rPr>
      <t>）</t>
    </r>
  </si>
  <si>
    <r>
      <t>美术实习（</t>
    </r>
    <r>
      <rPr>
        <sz val="10.5"/>
        <color indexed="8"/>
        <rFont val="Times New Roman"/>
        <family val="1"/>
      </rPr>
      <t>2/</t>
    </r>
    <r>
      <rPr>
        <sz val="10.5"/>
        <color indexed="8"/>
        <rFont val="宋体"/>
        <family val="0"/>
      </rPr>
      <t>短</t>
    </r>
    <r>
      <rPr>
        <sz val="10.5"/>
        <color indexed="8"/>
        <rFont val="Times New Roman"/>
        <family val="1"/>
      </rPr>
      <t>1</t>
    </r>
    <r>
      <rPr>
        <sz val="10.5"/>
        <color indexed="8"/>
        <rFont val="宋体"/>
        <family val="0"/>
      </rPr>
      <t>）</t>
    </r>
  </si>
  <si>
    <r>
      <t>专业实践</t>
    </r>
    <r>
      <rPr>
        <sz val="10.5"/>
        <color indexed="8"/>
        <rFont val="Times New Roman"/>
        <family val="1"/>
      </rPr>
      <t>2</t>
    </r>
    <r>
      <rPr>
        <sz val="10.5"/>
        <color indexed="8"/>
        <rFont val="宋体"/>
        <family val="0"/>
      </rPr>
      <t>（</t>
    </r>
    <r>
      <rPr>
        <sz val="10.5"/>
        <color indexed="8"/>
        <rFont val="Times New Roman"/>
        <family val="1"/>
      </rPr>
      <t>1/</t>
    </r>
    <r>
      <rPr>
        <sz val="10.5"/>
        <color indexed="8"/>
        <rFont val="宋体"/>
        <family val="0"/>
      </rPr>
      <t>短</t>
    </r>
    <r>
      <rPr>
        <sz val="10.5"/>
        <color indexed="8"/>
        <rFont val="Times New Roman"/>
        <family val="1"/>
      </rPr>
      <t>1</t>
    </r>
    <r>
      <rPr>
        <sz val="10.5"/>
        <color indexed="8"/>
        <rFont val="宋体"/>
        <family val="0"/>
      </rPr>
      <t>）</t>
    </r>
  </si>
  <si>
    <r>
      <t>住宅建筑设计原理与实践（</t>
    </r>
    <r>
      <rPr>
        <sz val="10.5"/>
        <color indexed="8"/>
        <rFont val="Times New Roman"/>
        <family val="1"/>
      </rPr>
      <t>64/4</t>
    </r>
    <r>
      <rPr>
        <sz val="10.5"/>
        <color indexed="8"/>
        <rFont val="宋体"/>
        <family val="0"/>
      </rPr>
      <t>）</t>
    </r>
  </si>
  <si>
    <r>
      <t>专业实践</t>
    </r>
    <r>
      <rPr>
        <sz val="10.5"/>
        <color indexed="8"/>
        <rFont val="Times New Roman"/>
        <family val="1"/>
      </rPr>
      <t>3</t>
    </r>
    <r>
      <rPr>
        <sz val="10.5"/>
        <color indexed="8"/>
        <rFont val="宋体"/>
        <family val="0"/>
      </rPr>
      <t>（</t>
    </r>
    <r>
      <rPr>
        <sz val="10.5"/>
        <color indexed="8"/>
        <rFont val="Times New Roman"/>
        <family val="1"/>
      </rPr>
      <t>1/</t>
    </r>
    <r>
      <rPr>
        <sz val="10.5"/>
        <color indexed="8"/>
        <rFont val="宋体"/>
        <family val="0"/>
      </rPr>
      <t>短</t>
    </r>
    <r>
      <rPr>
        <sz val="10.5"/>
        <color indexed="8"/>
        <rFont val="Times New Roman"/>
        <family val="1"/>
      </rPr>
      <t>2</t>
    </r>
    <r>
      <rPr>
        <sz val="10.5"/>
        <color indexed="8"/>
        <rFont val="宋体"/>
        <family val="0"/>
      </rPr>
      <t>）</t>
    </r>
  </si>
  <si>
    <t>中外建筑史（48/3）</t>
  </si>
  <si>
    <t>大学英语4上/5上(32/2)</t>
  </si>
  <si>
    <t>体育( 32/1)</t>
  </si>
  <si>
    <t>村镇规划设计（48/3）</t>
  </si>
  <si>
    <r>
      <t>城市建设与规划史</t>
    </r>
    <r>
      <rPr>
        <sz val="10.5"/>
        <color indexed="8"/>
        <rFont val="Times New Roman"/>
        <family val="1"/>
      </rPr>
      <t>(</t>
    </r>
    <r>
      <rPr>
        <sz val="10.5"/>
        <color indexed="8"/>
        <rFont val="宋体"/>
        <family val="0"/>
      </rPr>
      <t>双语</t>
    </r>
    <r>
      <rPr>
        <sz val="10.5"/>
        <color indexed="8"/>
        <rFont val="Times New Roman"/>
        <family val="1"/>
      </rPr>
      <t>)(48/3)</t>
    </r>
  </si>
  <si>
    <r>
      <t>控制性详细规划设计（</t>
    </r>
    <r>
      <rPr>
        <sz val="10.5"/>
        <color indexed="8"/>
        <rFont val="Times New Roman"/>
        <family val="1"/>
      </rPr>
      <t xml:space="preserve">64/4)                                                                      </t>
    </r>
  </si>
  <si>
    <r>
      <t>专业英语（</t>
    </r>
    <r>
      <rPr>
        <sz val="10.5"/>
        <color indexed="8"/>
        <rFont val="Times New Roman"/>
        <family val="1"/>
      </rPr>
      <t>32/2</t>
    </r>
    <r>
      <rPr>
        <sz val="10.5"/>
        <color indexed="8"/>
        <rFont val="宋体"/>
        <family val="0"/>
      </rPr>
      <t>）</t>
    </r>
  </si>
  <si>
    <r>
      <t>设计强化训练</t>
    </r>
    <r>
      <rPr>
        <sz val="10.5"/>
        <color indexed="8"/>
        <rFont val="Times New Roman"/>
        <family val="1"/>
      </rPr>
      <t>2</t>
    </r>
    <r>
      <rPr>
        <sz val="10.5"/>
        <color indexed="8"/>
        <rFont val="宋体"/>
        <family val="0"/>
      </rPr>
      <t>（</t>
    </r>
    <r>
      <rPr>
        <sz val="10.5"/>
        <color indexed="8"/>
        <rFont val="Times New Roman"/>
        <family val="1"/>
      </rPr>
      <t>1/</t>
    </r>
    <r>
      <rPr>
        <sz val="10.5"/>
        <color indexed="8"/>
        <rFont val="宋体"/>
        <family val="0"/>
      </rPr>
      <t>长</t>
    </r>
    <r>
      <rPr>
        <sz val="10.5"/>
        <color indexed="8"/>
        <rFont val="Times New Roman"/>
        <family val="1"/>
      </rPr>
      <t>5</t>
    </r>
    <r>
      <rPr>
        <sz val="10.5"/>
        <color indexed="8"/>
        <rFont val="宋体"/>
        <family val="0"/>
      </rPr>
      <t>）</t>
    </r>
  </si>
  <si>
    <t>设计强化训练3（1/长6）</t>
  </si>
  <si>
    <r>
      <t>专业实践</t>
    </r>
    <r>
      <rPr>
        <sz val="10.5"/>
        <color indexed="8"/>
        <rFont val="Times New Roman"/>
        <family val="1"/>
      </rPr>
      <t>6</t>
    </r>
    <r>
      <rPr>
        <sz val="10.5"/>
        <color indexed="8"/>
        <rFont val="宋体"/>
        <family val="0"/>
      </rPr>
      <t>（</t>
    </r>
    <r>
      <rPr>
        <sz val="10.5"/>
        <color indexed="8"/>
        <rFont val="Times New Roman"/>
        <family val="1"/>
      </rPr>
      <t>1/</t>
    </r>
    <r>
      <rPr>
        <sz val="10.5"/>
        <color indexed="8"/>
        <rFont val="宋体"/>
        <family val="0"/>
      </rPr>
      <t>短</t>
    </r>
    <r>
      <rPr>
        <sz val="10.5"/>
        <color indexed="8"/>
        <rFont val="Times New Roman"/>
        <family val="1"/>
      </rPr>
      <t>3</t>
    </r>
    <r>
      <rPr>
        <sz val="10.5"/>
        <color indexed="8"/>
        <rFont val="宋体"/>
        <family val="0"/>
      </rPr>
      <t>）</t>
    </r>
  </si>
  <si>
    <r>
      <t>设计强化训练</t>
    </r>
    <r>
      <rPr>
        <sz val="10.5"/>
        <color indexed="8"/>
        <rFont val="Times New Roman"/>
        <family val="1"/>
      </rPr>
      <t>5</t>
    </r>
    <r>
      <rPr>
        <sz val="10.5"/>
        <color indexed="8"/>
        <rFont val="宋体"/>
        <family val="0"/>
      </rPr>
      <t>（</t>
    </r>
    <r>
      <rPr>
        <sz val="10.5"/>
        <color indexed="8"/>
        <rFont val="Times New Roman"/>
        <family val="1"/>
      </rPr>
      <t>1/</t>
    </r>
    <r>
      <rPr>
        <sz val="10.5"/>
        <color indexed="8"/>
        <rFont val="宋体"/>
        <family val="0"/>
      </rPr>
      <t>长</t>
    </r>
    <r>
      <rPr>
        <sz val="10.5"/>
        <color indexed="8"/>
        <rFont val="Times New Roman"/>
        <family val="1"/>
      </rPr>
      <t>7</t>
    </r>
    <r>
      <rPr>
        <sz val="10.5"/>
        <color indexed="8"/>
        <rFont val="宋体"/>
        <family val="0"/>
      </rPr>
      <t>）</t>
    </r>
  </si>
  <si>
    <t>设计强化训练6（1/长8）</t>
  </si>
  <si>
    <t>第二课堂（3）</t>
  </si>
  <si>
    <r>
      <t>规划师业务实践（8</t>
    </r>
    <r>
      <rPr>
        <sz val="10.5"/>
        <color indexed="8"/>
        <rFont val="Times New Roman"/>
        <family val="1"/>
      </rPr>
      <t>/</t>
    </r>
    <r>
      <rPr>
        <sz val="10.5"/>
        <color indexed="8"/>
        <rFont val="宋体"/>
        <family val="0"/>
      </rPr>
      <t>长</t>
    </r>
    <r>
      <rPr>
        <sz val="10.5"/>
        <color indexed="8"/>
        <rFont val="Times New Roman"/>
        <family val="1"/>
      </rPr>
      <t>9</t>
    </r>
    <r>
      <rPr>
        <sz val="10.5"/>
        <color indexed="8"/>
        <rFont val="宋体"/>
        <family val="0"/>
      </rPr>
      <t>）</t>
    </r>
  </si>
  <si>
    <r>
      <t>毕业设计（</t>
    </r>
    <r>
      <rPr>
        <sz val="10.5"/>
        <color indexed="8"/>
        <rFont val="Times New Roman"/>
        <family val="1"/>
      </rPr>
      <t>8/</t>
    </r>
    <r>
      <rPr>
        <sz val="10.5"/>
        <color indexed="8"/>
        <rFont val="宋体"/>
        <family val="0"/>
      </rPr>
      <t>长</t>
    </r>
    <r>
      <rPr>
        <sz val="10.5"/>
        <color indexed="8"/>
        <rFont val="Times New Roman"/>
        <family val="1"/>
      </rPr>
      <t>10</t>
    </r>
    <r>
      <rPr>
        <sz val="10.5"/>
        <color indexed="8"/>
        <rFont val="宋体"/>
        <family val="0"/>
      </rPr>
      <t>）</t>
    </r>
  </si>
  <si>
    <r>
      <t>必修学分：22
实践学分：3
建议选修：</t>
    </r>
    <r>
      <rPr>
        <sz val="10.5"/>
        <color indexed="10"/>
        <rFont val="宋体"/>
        <family val="0"/>
      </rPr>
      <t>3.5</t>
    </r>
  </si>
  <si>
    <r>
      <rPr>
        <sz val="11"/>
        <rFont val="宋体"/>
        <family val="0"/>
      </rPr>
      <t>必修学分：</t>
    </r>
    <r>
      <rPr>
        <sz val="11"/>
        <rFont val="Times New Roman"/>
        <family val="1"/>
      </rPr>
      <t xml:space="preserve">18.5
</t>
    </r>
    <r>
      <rPr>
        <sz val="11"/>
        <rFont val="宋体"/>
        <family val="0"/>
      </rPr>
      <t>实践学分：</t>
    </r>
    <r>
      <rPr>
        <sz val="11"/>
        <rFont val="Times New Roman"/>
        <family val="1"/>
      </rPr>
      <t xml:space="preserve">4
</t>
    </r>
    <r>
      <rPr>
        <sz val="11"/>
        <rFont val="宋体"/>
        <family val="0"/>
      </rPr>
      <t>建议选修：</t>
    </r>
    <r>
      <rPr>
        <sz val="11"/>
        <color indexed="10"/>
        <rFont val="Times New Roman"/>
        <family val="1"/>
      </rPr>
      <t>6</t>
    </r>
  </si>
  <si>
    <r>
      <t>必修学分：</t>
    </r>
    <r>
      <rPr>
        <sz val="10.5"/>
        <color indexed="10"/>
        <rFont val="宋体"/>
        <family val="0"/>
      </rPr>
      <t>9.5</t>
    </r>
    <r>
      <rPr>
        <sz val="10.5"/>
        <rFont val="宋体"/>
        <family val="0"/>
      </rPr>
      <t xml:space="preserve">
实践学分：2.5
建议选修：7</t>
    </r>
  </si>
  <si>
    <t>自然科学拓展及工程技术拓展之外的课程群(32/2)</t>
  </si>
  <si>
    <r>
      <t>自然科学拓展及工程技术拓展课程群</t>
    </r>
    <r>
      <rPr>
        <sz val="10.5"/>
        <color indexed="8"/>
        <rFont val="宋体"/>
        <family val="0"/>
      </rPr>
      <t xml:space="preserve">(32/2)   </t>
    </r>
  </si>
  <si>
    <r>
      <t>体质健康训练(0.5/</t>
    </r>
    <r>
      <rPr>
        <sz val="10.5"/>
        <color indexed="10"/>
        <rFont val="宋体"/>
        <family val="0"/>
      </rPr>
      <t>长7</t>
    </r>
    <r>
      <rPr>
        <sz val="10.5"/>
        <color indexed="8"/>
        <rFont val="宋体"/>
        <family val="0"/>
      </rPr>
      <t>)不计算学分</t>
    </r>
  </si>
  <si>
    <r>
      <rPr>
        <sz val="10.5"/>
        <rFont val="宋体"/>
        <family val="0"/>
      </rPr>
      <t>大学英语按</t>
    </r>
    <r>
      <rPr>
        <sz val="10.5"/>
        <color indexed="10"/>
        <rFont val="Times New Roman"/>
        <family val="1"/>
      </rPr>
      <t>A2,A3,A4</t>
    </r>
    <r>
      <rPr>
        <sz val="10.5"/>
        <color indexed="10"/>
        <rFont val="宋体"/>
        <family val="0"/>
      </rPr>
      <t>上，</t>
    </r>
    <r>
      <rPr>
        <sz val="10.5"/>
        <color indexed="10"/>
        <rFont val="Times New Roman"/>
        <family val="1"/>
      </rPr>
      <t>A4</t>
    </r>
    <r>
      <rPr>
        <sz val="10.5"/>
        <color indexed="10"/>
        <rFont val="宋体"/>
        <family val="0"/>
      </rPr>
      <t>下</t>
    </r>
    <r>
      <rPr>
        <sz val="10.5"/>
        <rFont val="宋体"/>
        <family val="0"/>
      </rPr>
      <t>或</t>
    </r>
    <r>
      <rPr>
        <sz val="10.5"/>
        <color indexed="10"/>
        <rFont val="Times New Roman"/>
        <family val="1"/>
      </rPr>
      <t>A3</t>
    </r>
    <r>
      <rPr>
        <sz val="10.5"/>
        <color indexed="10"/>
        <rFont val="宋体"/>
        <family val="0"/>
      </rPr>
      <t>，</t>
    </r>
    <r>
      <rPr>
        <sz val="10.5"/>
        <color indexed="10"/>
        <rFont val="Times New Roman"/>
        <family val="1"/>
      </rPr>
      <t>A4</t>
    </r>
    <r>
      <rPr>
        <sz val="10.5"/>
        <color indexed="10"/>
        <rFont val="宋体"/>
        <family val="0"/>
      </rPr>
      <t>，</t>
    </r>
    <r>
      <rPr>
        <sz val="10.5"/>
        <color indexed="10"/>
        <rFont val="Times New Roman"/>
        <family val="1"/>
      </rPr>
      <t>A5</t>
    </r>
    <r>
      <rPr>
        <sz val="10.5"/>
        <color indexed="10"/>
        <rFont val="宋体"/>
        <family val="0"/>
      </rPr>
      <t>上，</t>
    </r>
    <r>
      <rPr>
        <sz val="10.5"/>
        <color indexed="10"/>
        <rFont val="Times New Roman"/>
        <family val="1"/>
      </rPr>
      <t>A5</t>
    </r>
    <r>
      <rPr>
        <sz val="10.5"/>
        <color indexed="10"/>
        <rFont val="宋体"/>
        <family val="0"/>
      </rPr>
      <t>下</t>
    </r>
    <r>
      <rPr>
        <sz val="10.5"/>
        <rFont val="宋体"/>
        <family val="0"/>
      </rPr>
      <t>，实施分级教学</t>
    </r>
    <r>
      <rPr>
        <sz val="10.5"/>
        <rFont val="Times New Roman"/>
        <family val="1"/>
      </rPr>
      <t xml:space="preserve">                        </t>
    </r>
    <r>
      <rPr>
        <sz val="10.5"/>
        <rFont val="宋体"/>
        <family val="0"/>
      </rPr>
      <t>专题讲座</t>
    </r>
    <r>
      <rPr>
        <sz val="10.5"/>
        <rFont val="Times New Roman"/>
        <family val="1"/>
      </rPr>
      <t>2</t>
    </r>
    <r>
      <rPr>
        <sz val="10.5"/>
        <rFont val="宋体"/>
        <family val="0"/>
      </rPr>
      <t>次</t>
    </r>
  </si>
  <si>
    <t>长10</t>
  </si>
  <si>
    <t>26115201-26115204</t>
  </si>
  <si>
    <t>31117082-31117083</t>
  </si>
  <si>
    <r>
      <t>25114359-25114360</t>
    </r>
    <r>
      <rPr>
        <sz val="8"/>
        <color indexed="8"/>
        <rFont val="宋体"/>
        <family val="0"/>
      </rPr>
      <t>，</t>
    </r>
    <r>
      <rPr>
        <sz val="8"/>
        <color indexed="8"/>
        <rFont val="Times New Roman"/>
        <family val="1"/>
      </rPr>
      <t>25114363-25114364</t>
    </r>
  </si>
  <si>
    <r>
      <t>25114360-25114361</t>
    </r>
    <r>
      <rPr>
        <sz val="8"/>
        <color indexed="8"/>
        <rFont val="宋体"/>
        <family val="0"/>
      </rPr>
      <t>，</t>
    </r>
    <r>
      <rPr>
        <sz val="8"/>
        <color indexed="8"/>
        <rFont val="Times New Roman"/>
        <family val="1"/>
      </rPr>
      <t>25114365-25114366</t>
    </r>
  </si>
  <si>
    <t>05134023</t>
  </si>
  <si>
    <t>05134024</t>
  </si>
  <si>
    <r>
      <t>城乡规划原理</t>
    </r>
    <r>
      <rPr>
        <sz val="9"/>
        <color indexed="8"/>
        <rFont val="Times New Roman"/>
        <family val="1"/>
      </rPr>
      <t>2
Urban and Rural Planning Principle</t>
    </r>
  </si>
  <si>
    <r>
      <t>城乡规划原理</t>
    </r>
    <r>
      <rPr>
        <sz val="9"/>
        <color indexed="8"/>
        <rFont val="Times New Roman"/>
        <family val="1"/>
      </rPr>
      <t>1
Urban and Rural Planning Principle</t>
    </r>
  </si>
  <si>
    <r>
      <t xml:space="preserve">城乡规划原理3
</t>
    </r>
    <r>
      <rPr>
        <sz val="9"/>
        <color indexed="8"/>
        <rFont val="Times New Roman"/>
        <family val="1"/>
      </rPr>
      <t>Urban and Rural Planning Principle</t>
    </r>
  </si>
  <si>
    <t>强化5</t>
  </si>
  <si>
    <r>
      <t>城市工程系统规划设计</t>
    </r>
    <r>
      <rPr>
        <sz val="9"/>
        <color indexed="8"/>
        <rFont val="Times New Roman"/>
        <family val="1"/>
      </rPr>
      <t xml:space="preserve">  Municipal Engineering Planning System</t>
    </r>
  </si>
  <si>
    <r>
      <t xml:space="preserve">城乡生态与环境规划         </t>
    </r>
    <r>
      <rPr>
        <sz val="9"/>
        <color indexed="8"/>
        <rFont val="Times New Roman"/>
        <family val="1"/>
      </rPr>
      <t>Urban Environment and Ecology Planning</t>
    </r>
    <r>
      <rPr>
        <sz val="9"/>
        <color indexed="8"/>
        <rFont val="仿宋_GB2312"/>
        <family val="3"/>
      </rPr>
      <t xml:space="preserve"> </t>
    </r>
  </si>
  <si>
    <r>
      <t xml:space="preserve">村镇规划设计              </t>
    </r>
    <r>
      <rPr>
        <sz val="9"/>
        <color indexed="8"/>
        <rFont val="Times New Roman"/>
        <family val="1"/>
      </rPr>
      <t>Rural Planning</t>
    </r>
  </si>
  <si>
    <r>
      <t>城市总体规划设计</t>
    </r>
    <r>
      <rPr>
        <sz val="9"/>
        <color indexed="8"/>
        <rFont val="Times New Roman"/>
        <family val="1"/>
      </rPr>
      <t xml:space="preserve">           </t>
    </r>
    <r>
      <rPr>
        <sz val="9"/>
        <color indexed="8"/>
        <rFont val="仿宋_GB2312"/>
        <family val="3"/>
      </rPr>
      <t xml:space="preserve"> </t>
    </r>
    <r>
      <rPr>
        <sz val="9"/>
        <color indexed="8"/>
        <rFont val="Times New Roman"/>
        <family val="1"/>
      </rPr>
      <t xml:space="preserve">Urban Comprehensive Planning  </t>
    </r>
  </si>
  <si>
    <r>
      <t>体育</t>
    </r>
    <r>
      <rPr>
        <sz val="9"/>
        <color indexed="8"/>
        <rFont val="Times New Roman"/>
        <family val="1"/>
      </rPr>
      <t xml:space="preserve">1-4                          Physical Education 1-4 </t>
    </r>
  </si>
  <si>
    <r>
      <t>大学生职业发展与就业指导</t>
    </r>
    <r>
      <rPr>
        <sz val="9"/>
        <color indexed="8"/>
        <rFont val="Times New Roman"/>
        <family val="1"/>
      </rPr>
      <t>1-2                                   College Students' Career Development and Employment Guidance 1-2</t>
    </r>
  </si>
  <si>
    <t>05134025</t>
  </si>
  <si>
    <t>05134026</t>
  </si>
  <si>
    <t>05134027</t>
  </si>
  <si>
    <t>05124008</t>
  </si>
  <si>
    <t>05234013</t>
  </si>
  <si>
    <t>05234014</t>
  </si>
  <si>
    <t>05234015</t>
  </si>
  <si>
    <t>05234006</t>
  </si>
  <si>
    <t>05234018</t>
  </si>
  <si>
    <t>05234016</t>
  </si>
  <si>
    <t>05132030</t>
  </si>
  <si>
    <t>05232201</t>
  </si>
  <si>
    <t>05234011</t>
  </si>
  <si>
    <t>05234020</t>
  </si>
  <si>
    <r>
      <t xml:space="preserve">城市社会学与政策分析   </t>
    </r>
    <r>
      <rPr>
        <sz val="9"/>
        <color indexed="8"/>
        <rFont val="Times New Roman"/>
        <family val="1"/>
      </rPr>
      <t>Urban Sociology and Policy Analysis</t>
    </r>
  </si>
  <si>
    <r>
      <t xml:space="preserve">工程造价           </t>
    </r>
    <r>
      <rPr>
        <sz val="9"/>
        <color indexed="8"/>
        <rFont val="Times New Roman"/>
        <family val="1"/>
      </rPr>
      <t>Project Cost</t>
    </r>
  </si>
  <si>
    <r>
      <t>地理信息系统应用</t>
    </r>
    <r>
      <rPr>
        <sz val="9"/>
        <color indexed="8"/>
        <rFont val="Times New Roman"/>
        <family val="1"/>
      </rPr>
      <t xml:space="preserve">
GIS Application </t>
    </r>
  </si>
  <si>
    <r>
      <t xml:space="preserve">计算机辅助设计与表达(双语)
</t>
    </r>
    <r>
      <rPr>
        <sz val="9"/>
        <color indexed="8"/>
        <rFont val="Times New Roman"/>
        <family val="1"/>
      </rPr>
      <t>Computer-aided Design and Expression (Bilingual)</t>
    </r>
  </si>
  <si>
    <r>
      <t xml:space="preserve">园林规划设计原理     </t>
    </r>
    <r>
      <rPr>
        <sz val="9"/>
        <color indexed="8"/>
        <rFont val="Times New Roman"/>
        <family val="1"/>
      </rPr>
      <t>Garden Planning and Design Principles</t>
    </r>
    <r>
      <rPr>
        <sz val="9"/>
        <color indexed="8"/>
        <rFont val="仿宋_GB2312"/>
        <family val="3"/>
      </rPr>
      <t>　</t>
    </r>
  </si>
  <si>
    <r>
      <t>城乡经济与区域规划</t>
    </r>
    <r>
      <rPr>
        <sz val="9"/>
        <color indexed="8"/>
        <rFont val="Times New Roman"/>
        <family val="1"/>
      </rPr>
      <t xml:space="preserve">
Urban and rural Economic and Regional Planning</t>
    </r>
  </si>
  <si>
    <r>
      <t xml:space="preserve">城乡历史文化保护与更新规划
</t>
    </r>
    <r>
      <rPr>
        <sz val="9"/>
        <color indexed="8"/>
        <rFont val="Times New Roman"/>
        <family val="1"/>
      </rPr>
      <t>The Protection and Renewal of Urban History and Culture</t>
    </r>
  </si>
  <si>
    <r>
      <t>中外建筑史</t>
    </r>
    <r>
      <rPr>
        <sz val="9"/>
        <color indexed="8"/>
        <rFont val="Times New Roman"/>
        <family val="1"/>
      </rPr>
      <t xml:space="preserve">                  </t>
    </r>
    <r>
      <rPr>
        <sz val="9"/>
        <color indexed="8"/>
        <rFont val="仿宋_GB2312"/>
        <family val="3"/>
      </rPr>
      <t xml:space="preserve"> </t>
    </r>
    <r>
      <rPr>
        <sz val="9"/>
        <color indexed="8"/>
        <rFont val="Times New Roman"/>
        <family val="1"/>
      </rPr>
      <t>Chinese and Foreign Architecture History</t>
    </r>
  </si>
  <si>
    <r>
      <t xml:space="preserve">旅游规划
</t>
    </r>
    <r>
      <rPr>
        <sz val="9"/>
        <color indexed="8"/>
        <rFont val="Times New Roman"/>
        <family val="1"/>
      </rPr>
      <t>Tourism Planning</t>
    </r>
  </si>
  <si>
    <r>
      <t xml:space="preserve">工程测量C
</t>
    </r>
    <r>
      <rPr>
        <sz val="9"/>
        <color indexed="8"/>
        <rFont val="Times New Roman"/>
        <family val="1"/>
      </rPr>
      <t>Engineering Survey C</t>
    </r>
  </si>
  <si>
    <r>
      <t xml:space="preserve">观赏植物学
</t>
    </r>
    <r>
      <rPr>
        <sz val="9"/>
        <color indexed="8"/>
        <rFont val="Times New Roman"/>
        <family val="1"/>
      </rPr>
      <t>Ornamental Botany</t>
    </r>
  </si>
  <si>
    <t>1周快题</t>
  </si>
  <si>
    <t>1周快题</t>
  </si>
  <si>
    <t>31462009</t>
  </si>
  <si>
    <r>
      <t xml:space="preserve">专业复合：                                                                                                                        </t>
    </r>
    <r>
      <rPr>
        <b/>
        <sz val="10"/>
        <color indexed="8"/>
        <rFont val="宋体"/>
        <family val="0"/>
      </rPr>
      <t xml:space="preserve">                                                        
公共建筑设计原理与实践、旅游规划、人居环境学、房地产开发与管理、马克笔建筑表现、工程测量C、观赏植物学</t>
    </r>
  </si>
  <si>
    <t>专题讲座2次</t>
  </si>
  <si>
    <t>城乡生态与环境规划 （32/2）</t>
  </si>
  <si>
    <r>
      <t>城市总体规划设计（</t>
    </r>
    <r>
      <rPr>
        <sz val="10.5"/>
        <color indexed="8"/>
        <rFont val="Times New Roman"/>
        <family val="1"/>
      </rPr>
      <t>64/4</t>
    </r>
    <r>
      <rPr>
        <sz val="10.5"/>
        <color indexed="8"/>
        <rFont val="宋体"/>
        <family val="0"/>
      </rPr>
      <t>）</t>
    </r>
  </si>
  <si>
    <r>
      <t>必修学分：</t>
    </r>
    <r>
      <rPr>
        <sz val="10.5"/>
        <color indexed="10"/>
        <rFont val="宋体"/>
        <family val="0"/>
      </rPr>
      <t>12.5</t>
    </r>
    <r>
      <rPr>
        <sz val="10.5"/>
        <rFont val="宋体"/>
        <family val="0"/>
      </rPr>
      <t>实践学分：2  建议选修：4</t>
    </r>
  </si>
  <si>
    <t>必修学分：10 实践学分：3   建议选修：3</t>
  </si>
  <si>
    <t>城市规划管理与法规（32/2）</t>
  </si>
  <si>
    <t>毛泽东思想与中国特色社会主义理论体系概论（64/4）</t>
  </si>
  <si>
    <t xml:space="preserve">大学始业教育（1/长1）                      </t>
  </si>
  <si>
    <t>专业实践1（1/短1）</t>
  </si>
  <si>
    <t xml:space="preserve">军事理论与训练（3/长1）    </t>
  </si>
  <si>
    <t>城乡规划理论：城市规划原理、城市建设史与规划史、城乡规划管理与法规                                                                                                                 城乡规划设计方法：景观规划设计、居住区详细规划、控制性详细规划、城市设计、村镇规划设计、城市总体规划                                               
专业技术相关基础：美术、建筑设计基础、画法几何与工程制图                                                      城乡专项规划:城市工程系统规划设计、城市道路与交通规划设计、城市生态与环境规划</t>
  </si>
  <si>
    <t xml:space="preserve">    城乡规划</t>
  </si>
  <si>
    <r>
      <t xml:space="preserve"> </t>
    </r>
    <r>
      <rPr>
        <sz val="10"/>
        <color indexed="8"/>
        <rFont val="宋体"/>
        <family val="0"/>
      </rPr>
      <t xml:space="preserve">   美术、建筑设计基础、建筑设计、城市规划原理、村庄规划、景观规划设计、居住区详细规划、控制性详细规划、城市设计、城市总体规划、园林规划设计原理。
   双语教学课程：中外城市建设史（外国建设史部分）、计算机辅助设计与表达。
   自学或讨论课程：规划设计、建筑设计。</t>
    </r>
  </si>
  <si>
    <t>能力要求</t>
  </si>
  <si>
    <t xml:space="preserve">    在系统掌握专业基本理论知识的基础上着重培养学生的素质和能力，强调工程实践和基本技能的训练，具有自学能力和创新意识，发挥个性、鼓励专长，毕业生应获得以下知识和能力：</t>
  </si>
  <si>
    <r>
      <t xml:space="preserve">   1、具有较扎实的自然科学、人文科学的基本知识和较宽的专业理论基础以及专业外语语言基本能力；
   </t>
    </r>
    <r>
      <rPr>
        <sz val="10"/>
        <color indexed="8"/>
        <rFont val="Arial"/>
        <family val="2"/>
      </rPr>
      <t xml:space="preserve"> </t>
    </r>
    <r>
      <rPr>
        <sz val="10"/>
        <color indexed="8"/>
        <rFont val="宋体"/>
        <family val="0"/>
      </rPr>
      <t xml:space="preserve">2、系统掌握城乡规划、建筑设计的基本原理和方法，具有用多种方式表达设计意图的基本能力；
   </t>
    </r>
    <r>
      <rPr>
        <sz val="10"/>
        <color indexed="8"/>
        <rFont val="Arial"/>
        <family val="2"/>
      </rPr>
      <t xml:space="preserve"> </t>
    </r>
    <r>
      <rPr>
        <sz val="10"/>
        <color indexed="8"/>
        <rFont val="宋体"/>
        <family val="0"/>
      </rPr>
      <t xml:space="preserve">3、了解国内外城乡规划学科的动态和发展趋势，熟悉国家有关城乡发展和城乡规划的方针、政策和法规；
</t>
    </r>
    <r>
      <rPr>
        <sz val="10"/>
        <color indexed="8"/>
        <rFont val="Arial"/>
        <family val="2"/>
      </rPr>
      <t xml:space="preserve"> </t>
    </r>
    <r>
      <rPr>
        <sz val="10"/>
        <color indexed="8"/>
        <rFont val="宋体"/>
        <family val="0"/>
      </rPr>
      <t xml:space="preserve">   4、拓展建筑设计、景观设计、市政工程等相关的知识，具有综合分析问题、协调其它专业解决问题的基本能力；
</t>
    </r>
    <r>
      <rPr>
        <sz val="10"/>
        <color indexed="8"/>
        <rFont val="Arial"/>
        <family val="2"/>
      </rPr>
      <t xml:space="preserve"> </t>
    </r>
    <r>
      <rPr>
        <sz val="10"/>
        <color indexed="8"/>
        <rFont val="宋体"/>
        <family val="0"/>
      </rPr>
      <t xml:space="preserve">   5、强化规划师及相关的专业实践训练，具有从事总体规划、详细规划设计、规划管理、项目策划的基本能力。　</t>
    </r>
  </si>
  <si>
    <t xml:space="preserve">   科技创新、科研实践、美术实习、设计强化训练(1-7)、
   专业实践(1-8)、规划师业务实践、毕业设计。</t>
  </si>
  <si>
    <t xml:space="preserve">   1．学制：实行弹性学制，本科基本学制一般为5年，可提前1年毕业，最长不超过8年。
   2．授予学位：本科毕业，授工学学士学位。
   3．本专业毕业最低学分要求：195       
</t>
  </si>
  <si>
    <r>
      <t>长</t>
    </r>
    <r>
      <rPr>
        <sz val="9"/>
        <color indexed="10"/>
        <rFont val="Times New Roman"/>
        <family val="1"/>
      </rPr>
      <t>1-4</t>
    </r>
    <r>
      <rPr>
        <sz val="9"/>
        <color indexed="10"/>
        <rFont val="仿宋_GB2312"/>
        <family val="3"/>
      </rPr>
      <t>讲座</t>
    </r>
  </si>
  <si>
    <r>
      <t>大学英语</t>
    </r>
    <r>
      <rPr>
        <sz val="9"/>
        <color indexed="8"/>
        <rFont val="Times New Roman"/>
        <family val="1"/>
      </rPr>
      <t>2,3,4</t>
    </r>
    <r>
      <rPr>
        <sz val="9"/>
        <color indexed="8"/>
        <rFont val="仿宋_GB2312"/>
        <family val="3"/>
      </rPr>
      <t>上，</t>
    </r>
    <r>
      <rPr>
        <sz val="9"/>
        <color indexed="8"/>
        <rFont val="Times New Roman"/>
        <family val="1"/>
      </rPr>
      <t>4</t>
    </r>
    <r>
      <rPr>
        <sz val="9"/>
        <color indexed="8"/>
        <rFont val="仿宋_GB2312"/>
        <family val="3"/>
      </rPr>
      <t>下</t>
    </r>
    <r>
      <rPr>
        <sz val="9"/>
        <color indexed="8"/>
        <rFont val="Times New Roman"/>
        <family val="1"/>
      </rPr>
      <t xml:space="preserve">                                        College English </t>
    </r>
    <r>
      <rPr>
        <sz val="8"/>
        <color indexed="8"/>
        <rFont val="Times New Roman"/>
        <family val="1"/>
      </rPr>
      <t>2-4</t>
    </r>
  </si>
  <si>
    <r>
      <t>大学英语</t>
    </r>
    <r>
      <rPr>
        <sz val="9"/>
        <color indexed="8"/>
        <rFont val="Times New Roman"/>
        <family val="1"/>
      </rPr>
      <t>3,4,5</t>
    </r>
    <r>
      <rPr>
        <sz val="9"/>
        <color indexed="8"/>
        <rFont val="仿宋_GB2312"/>
        <family val="3"/>
      </rPr>
      <t>上，</t>
    </r>
    <r>
      <rPr>
        <sz val="9"/>
        <color indexed="8"/>
        <rFont val="Times New Roman"/>
        <family val="1"/>
      </rPr>
      <t>5</t>
    </r>
    <r>
      <rPr>
        <sz val="9"/>
        <color indexed="8"/>
        <rFont val="仿宋_GB2312"/>
        <family val="3"/>
      </rPr>
      <t>下</t>
    </r>
    <r>
      <rPr>
        <sz val="9"/>
        <color indexed="8"/>
        <rFont val="Times New Roman"/>
        <family val="1"/>
      </rPr>
      <t xml:space="preserve">                  </t>
    </r>
    <r>
      <rPr>
        <sz val="9"/>
        <color indexed="8"/>
        <rFont val="仿宋_GB2312"/>
        <family val="3"/>
      </rPr>
      <t xml:space="preserve"> </t>
    </r>
    <r>
      <rPr>
        <sz val="9"/>
        <color indexed="8"/>
        <rFont val="Times New Roman"/>
        <family val="1"/>
      </rPr>
      <t xml:space="preserve">College English </t>
    </r>
    <r>
      <rPr>
        <sz val="8"/>
        <color indexed="8"/>
        <rFont val="Times New Roman"/>
        <family val="1"/>
      </rPr>
      <t>3-5</t>
    </r>
  </si>
  <si>
    <r>
      <t xml:space="preserve">C语言程序设计            </t>
    </r>
    <r>
      <rPr>
        <sz val="9"/>
        <color indexed="8"/>
        <rFont val="Times New Roman"/>
        <family val="1"/>
      </rPr>
      <t>C Programming</t>
    </r>
    <r>
      <rPr>
        <sz val="9"/>
        <color indexed="8"/>
        <rFont val="仿宋_GB2312"/>
        <family val="3"/>
      </rPr>
      <t xml:space="preserve">                </t>
    </r>
  </si>
  <si>
    <r>
      <t>高等数学D</t>
    </r>
    <r>
      <rPr>
        <sz val="9"/>
        <color indexed="8"/>
        <rFont val="Times New Roman"/>
        <family val="1"/>
      </rPr>
      <t xml:space="preserve">                   Advanced Mathematics D</t>
    </r>
  </si>
  <si>
    <r>
      <t>城乡规划管理与法规</t>
    </r>
    <r>
      <rPr>
        <sz val="9"/>
        <color indexed="8"/>
        <rFont val="Times New Roman"/>
        <family val="1"/>
      </rPr>
      <t xml:space="preserve">       Urban Planning Management and Regulations </t>
    </r>
  </si>
  <si>
    <r>
      <t>设计强化训练</t>
    </r>
    <r>
      <rPr>
        <sz val="9"/>
        <rFont val="Times New Roman"/>
        <family val="1"/>
      </rPr>
      <t>3</t>
    </r>
    <r>
      <rPr>
        <sz val="9"/>
        <rFont val="仿宋_GB2312"/>
        <family val="3"/>
      </rPr>
      <t xml:space="preserve">
</t>
    </r>
    <r>
      <rPr>
        <sz val="9"/>
        <rFont val="Times New Roman"/>
        <family val="1"/>
      </rPr>
      <t>Urban Design Intensify 3</t>
    </r>
  </si>
  <si>
    <r>
      <t>暑</t>
    </r>
    <r>
      <rPr>
        <sz val="10"/>
        <rFont val="Times New Roman"/>
        <family val="1"/>
      </rPr>
      <t>1</t>
    </r>
  </si>
  <si>
    <r>
      <t xml:space="preserve">大学生职业发展与就业指导实践                          </t>
    </r>
    <r>
      <rPr>
        <sz val="9"/>
        <color indexed="8"/>
        <rFont val="Times New Roman"/>
        <family val="1"/>
      </rPr>
      <t>Practice of career planning and guidance for college students</t>
    </r>
  </si>
  <si>
    <r>
      <t>设计强化训练</t>
    </r>
    <r>
      <rPr>
        <sz val="9"/>
        <rFont val="Times New Roman"/>
        <family val="1"/>
      </rPr>
      <t>6             Ur</t>
    </r>
    <r>
      <rPr>
        <sz val="8"/>
        <rFont val="Times New Roman"/>
        <family val="1"/>
      </rPr>
      <t>ban Design Intensify6</t>
    </r>
  </si>
  <si>
    <r>
      <t>设计强化训练7</t>
    </r>
    <r>
      <rPr>
        <sz val="9"/>
        <rFont val="Times New Roman"/>
        <family val="1"/>
      </rPr>
      <t xml:space="preserve">             Ur</t>
    </r>
    <r>
      <rPr>
        <sz val="8"/>
        <rFont val="Times New Roman"/>
        <family val="1"/>
      </rPr>
      <t>ban Design Intensify7</t>
    </r>
  </si>
  <si>
    <t>形势与政策（8/0.5）</t>
  </si>
  <si>
    <r>
      <t>中国近现代史纲要（</t>
    </r>
    <r>
      <rPr>
        <sz val="10.5"/>
        <color indexed="8"/>
        <rFont val="Times New Roman"/>
        <family val="1"/>
      </rPr>
      <t>32/2</t>
    </r>
    <r>
      <rPr>
        <sz val="10.5"/>
        <color indexed="8"/>
        <rFont val="宋体"/>
        <family val="0"/>
      </rPr>
      <t>）</t>
    </r>
  </si>
  <si>
    <t>大学生心理健康教育（16/1）</t>
  </si>
  <si>
    <t xml:space="preserve"> </t>
  </si>
  <si>
    <t>城乡规划原理2（64/4）</t>
  </si>
  <si>
    <r>
      <t>专业系列讲座</t>
    </r>
    <r>
      <rPr>
        <sz val="9"/>
        <color indexed="8"/>
        <rFont val="Times New Roman"/>
        <family val="1"/>
      </rPr>
      <t xml:space="preserve">  </t>
    </r>
    <r>
      <rPr>
        <sz val="9"/>
        <color indexed="8"/>
        <rFont val="仿宋_GB2312"/>
        <family val="3"/>
      </rPr>
      <t xml:space="preserve">  </t>
    </r>
    <r>
      <rPr>
        <sz val="9"/>
        <color indexed="8"/>
        <rFont val="Times New Roman"/>
        <family val="1"/>
      </rPr>
      <t>Professional Lecture Series</t>
    </r>
  </si>
  <si>
    <t>公共建筑设计原理与实践（48/3）</t>
  </si>
  <si>
    <t>房地产开发与管理（32/2）</t>
  </si>
  <si>
    <t>马克笔建筑表现（32/2）</t>
  </si>
  <si>
    <t>工程测量C（32/2）</t>
  </si>
  <si>
    <t>建筑设计基础1（64/4)</t>
  </si>
  <si>
    <t>形势与政策（8/0.5）</t>
  </si>
  <si>
    <t>体育(32/1)</t>
  </si>
  <si>
    <t>画法几何与制图 (40/2.5)</t>
  </si>
  <si>
    <t>大学英语2/3(64/4)</t>
  </si>
  <si>
    <t>高等数学D  (64/4)</t>
  </si>
  <si>
    <t>美术1 (64/4)</t>
  </si>
  <si>
    <r>
      <t>形势与政策（</t>
    </r>
    <r>
      <rPr>
        <sz val="10.5"/>
        <color indexed="8"/>
        <rFont val="Times New Roman"/>
        <family val="1"/>
      </rPr>
      <t>8/0.5</t>
    </r>
    <r>
      <rPr>
        <sz val="10.5"/>
        <color indexed="8"/>
        <rFont val="宋体"/>
        <family val="0"/>
      </rPr>
      <t>）</t>
    </r>
  </si>
  <si>
    <t>体育（32/1）</t>
  </si>
  <si>
    <t>大学英语3/4(64/4)</t>
  </si>
  <si>
    <r>
      <t>大学生职业发展与就业指导（</t>
    </r>
    <r>
      <rPr>
        <sz val="10.5"/>
        <color indexed="8"/>
        <rFont val="Times New Roman"/>
        <family val="1"/>
      </rPr>
      <t>8/0.5</t>
    </r>
    <r>
      <rPr>
        <sz val="10.5"/>
        <color indexed="8"/>
        <rFont val="宋体"/>
        <family val="0"/>
      </rPr>
      <t>）</t>
    </r>
  </si>
  <si>
    <r>
      <t>C</t>
    </r>
    <r>
      <rPr>
        <sz val="10.5"/>
        <color indexed="8"/>
        <rFont val="宋体"/>
        <family val="0"/>
      </rPr>
      <t>语言程序设计（</t>
    </r>
    <r>
      <rPr>
        <sz val="10.5"/>
        <color indexed="8"/>
        <rFont val="Times New Roman"/>
        <family val="1"/>
      </rPr>
      <t>64/4</t>
    </r>
    <r>
      <rPr>
        <sz val="10.5"/>
        <color indexed="8"/>
        <rFont val="宋体"/>
        <family val="0"/>
      </rPr>
      <t>）</t>
    </r>
  </si>
  <si>
    <r>
      <t>美术</t>
    </r>
    <r>
      <rPr>
        <sz val="10.5"/>
        <color indexed="8"/>
        <rFont val="Times New Roman"/>
        <family val="1"/>
      </rPr>
      <t>2</t>
    </r>
    <r>
      <rPr>
        <sz val="10.5"/>
        <color indexed="8"/>
        <rFont val="宋体"/>
        <family val="0"/>
      </rPr>
      <t>（</t>
    </r>
    <r>
      <rPr>
        <sz val="10.5"/>
        <color indexed="8"/>
        <rFont val="Times New Roman"/>
        <family val="1"/>
      </rPr>
      <t>64/4</t>
    </r>
    <r>
      <rPr>
        <sz val="10.5"/>
        <color indexed="8"/>
        <rFont val="宋体"/>
        <family val="0"/>
      </rPr>
      <t>）</t>
    </r>
  </si>
  <si>
    <t>建筑设计基础2（64/4）</t>
  </si>
  <si>
    <r>
      <t>体育</t>
    </r>
    <r>
      <rPr>
        <sz val="10.5"/>
        <color indexed="8"/>
        <rFont val="Times New Roman"/>
        <family val="1"/>
      </rPr>
      <t xml:space="preserve"> </t>
    </r>
    <r>
      <rPr>
        <sz val="10.5"/>
        <color indexed="8"/>
        <rFont val="宋体"/>
        <family val="0"/>
      </rPr>
      <t>（</t>
    </r>
    <r>
      <rPr>
        <sz val="10.5"/>
        <color indexed="8"/>
        <rFont val="Times New Roman"/>
        <family val="1"/>
      </rPr>
      <t>32/1</t>
    </r>
    <r>
      <rPr>
        <sz val="10.5"/>
        <color indexed="8"/>
        <rFont val="宋体"/>
        <family val="0"/>
      </rPr>
      <t>）</t>
    </r>
  </si>
  <si>
    <t>概率论与数理统计B（32/2）</t>
  </si>
  <si>
    <t>大学英语4下/5下(32/2)</t>
  </si>
  <si>
    <t>景观规划设计（64/4）</t>
  </si>
  <si>
    <t>城市道路与交通规划设计（56/3.5）</t>
  </si>
  <si>
    <r>
      <t>大学生职业发展与就业指导（</t>
    </r>
    <r>
      <rPr>
        <sz val="10.5"/>
        <color indexed="10"/>
        <rFont val="Times New Roman"/>
        <family val="1"/>
      </rPr>
      <t>8/0.5</t>
    </r>
    <r>
      <rPr>
        <sz val="10.5"/>
        <color indexed="10"/>
        <rFont val="宋体"/>
        <family val="0"/>
      </rPr>
      <t>）</t>
    </r>
  </si>
  <si>
    <t>城市工程系统规划设计（64/4）</t>
  </si>
  <si>
    <t>地理信息系统应用（32/2）</t>
  </si>
  <si>
    <r>
      <t>城乡规划原理</t>
    </r>
    <r>
      <rPr>
        <sz val="10.5"/>
        <color indexed="8"/>
        <rFont val="Times New Roman"/>
        <family val="1"/>
      </rPr>
      <t>3</t>
    </r>
    <r>
      <rPr>
        <sz val="10.5"/>
        <color indexed="8"/>
        <rFont val="宋体"/>
        <family val="0"/>
      </rPr>
      <t>（</t>
    </r>
    <r>
      <rPr>
        <sz val="10.5"/>
        <color indexed="8"/>
        <rFont val="Times New Roman"/>
        <family val="1"/>
      </rPr>
      <t>32/2</t>
    </r>
    <r>
      <rPr>
        <sz val="10.5"/>
        <color indexed="8"/>
        <rFont val="宋体"/>
        <family val="0"/>
      </rPr>
      <t>）</t>
    </r>
  </si>
  <si>
    <t xml:space="preserve">城市设计（64/4） </t>
  </si>
  <si>
    <t>场地设计（32/2）</t>
  </si>
  <si>
    <t>房屋建筑学（32/2）</t>
  </si>
  <si>
    <r>
      <t>园林规划设计原理（</t>
    </r>
    <r>
      <rPr>
        <sz val="10.5"/>
        <color indexed="8"/>
        <rFont val="Times New Roman"/>
        <family val="1"/>
      </rPr>
      <t>32/2</t>
    </r>
    <r>
      <rPr>
        <sz val="10.5"/>
        <color indexed="8"/>
        <rFont val="宋体"/>
        <family val="0"/>
      </rPr>
      <t>）</t>
    </r>
  </si>
  <si>
    <t>城乡历史文化保护与更新规划（48/3）</t>
  </si>
  <si>
    <t>旅游规划（32/2）</t>
  </si>
  <si>
    <t>自然科学拓展及工程技术拓展之外的课程</t>
  </si>
  <si>
    <t>群(32/2)</t>
  </si>
  <si>
    <r>
      <t>城市地理学（</t>
    </r>
    <r>
      <rPr>
        <sz val="10.5"/>
        <color indexed="8"/>
        <rFont val="Times New Roman"/>
        <family val="1"/>
      </rPr>
      <t>32/2</t>
    </r>
    <r>
      <rPr>
        <sz val="10.5"/>
        <color indexed="8"/>
        <rFont val="宋体"/>
        <family val="0"/>
      </rPr>
      <t>）</t>
    </r>
  </si>
  <si>
    <t>城乡经济与区域规划（48/3）</t>
  </si>
  <si>
    <r>
      <t>人居环境（</t>
    </r>
    <r>
      <rPr>
        <sz val="10.5"/>
        <color indexed="8"/>
        <rFont val="Times New Roman"/>
        <family val="1"/>
      </rPr>
      <t>32/2</t>
    </r>
    <r>
      <rPr>
        <sz val="10.5"/>
        <color indexed="8"/>
        <rFont val="宋体"/>
        <family val="0"/>
      </rPr>
      <t>）</t>
    </r>
  </si>
  <si>
    <t>专业系列讲座（48/3）</t>
  </si>
  <si>
    <t>思政社会实践（2/短2）</t>
  </si>
  <si>
    <r>
      <t>设计强化训练</t>
    </r>
    <r>
      <rPr>
        <sz val="10.5"/>
        <color indexed="8"/>
        <rFont val="Times New Roman"/>
        <family val="1"/>
      </rPr>
      <t>1</t>
    </r>
    <r>
      <rPr>
        <sz val="10.5"/>
        <color indexed="8"/>
        <rFont val="宋体"/>
        <family val="0"/>
      </rPr>
      <t>（</t>
    </r>
    <r>
      <rPr>
        <sz val="10.5"/>
        <color indexed="8"/>
        <rFont val="Times New Roman"/>
        <family val="1"/>
      </rPr>
      <t>1/</t>
    </r>
    <r>
      <rPr>
        <sz val="10.5"/>
        <color indexed="8"/>
        <rFont val="宋体"/>
        <family val="0"/>
      </rPr>
      <t>长</t>
    </r>
    <r>
      <rPr>
        <sz val="10.5"/>
        <color indexed="8"/>
        <rFont val="Times New Roman"/>
        <family val="1"/>
      </rPr>
      <t>4</t>
    </r>
    <r>
      <rPr>
        <sz val="10.5"/>
        <color indexed="8"/>
        <rFont val="宋体"/>
        <family val="0"/>
      </rPr>
      <t>）</t>
    </r>
  </si>
  <si>
    <t>专业实践4（1/短2）</t>
  </si>
  <si>
    <r>
      <t>体质健康训练</t>
    </r>
    <r>
      <rPr>
        <sz val="10.5"/>
        <color indexed="8"/>
        <rFont val="Times New Roman"/>
        <family val="1"/>
      </rPr>
      <t>(0.5/</t>
    </r>
    <r>
      <rPr>
        <sz val="10.5"/>
        <color indexed="8"/>
        <rFont val="宋体"/>
        <family val="0"/>
      </rPr>
      <t>长</t>
    </r>
    <r>
      <rPr>
        <sz val="10.5"/>
        <color indexed="8"/>
        <rFont val="Times New Roman"/>
        <family val="1"/>
      </rPr>
      <t>5)</t>
    </r>
  </si>
  <si>
    <t>专业实践5（1/长5）</t>
  </si>
  <si>
    <t>设计强化训练4（1/长7）</t>
  </si>
  <si>
    <t>专业实践7（1/长7）</t>
  </si>
  <si>
    <t>设计强化训练7（1/长8）</t>
  </si>
  <si>
    <t>专业实践8（1/短4）</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</si>
</sst>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_ &quot;￥&quot;* #,##0.00_ ;_ &quot;￥&quot;* \-#,##0.00_ ;_ &quot;￥&quot;* \-??_ ;_ @_ "/>
    <numFmt numFmtId="178" formatCode="_ &quot;￥&quot;* #,##0_ ;_ &quot;￥&quot;* \-#,##0_ ;_ &quot;￥&quot;* \-_ ;_ @_ "/>
    <numFmt numFmtId="179" formatCode="0_ "/>
    <numFmt numFmtId="180" formatCode="0.0_ "/>
    <numFmt numFmtId="181" formatCode="0_);[Red]\(0\)"/>
    <numFmt numFmtId="182" formatCode="0.0%"/>
  </numFmts>
  <fonts count="74">
    <font>
      <sz val="12"/>
      <name val="宋体"/>
      <family val="0"/>
    </font>
    <font>
      <sz val="22"/>
      <name val="宋体"/>
      <family val="0"/>
    </font>
    <font>
      <sz val="10.5"/>
      <name val="宋体"/>
      <family val="0"/>
    </font>
    <font>
      <sz val="12"/>
      <name val="Times New Roman"/>
      <family val="1"/>
    </font>
    <font>
      <sz val="10.5"/>
      <name val="Times New Roman"/>
      <family val="1"/>
    </font>
    <font>
      <sz val="10.5"/>
      <color indexed="10"/>
      <name val="宋体"/>
      <family val="0"/>
    </font>
    <font>
      <sz val="12"/>
      <color indexed="10"/>
      <name val="宋体"/>
      <family val="0"/>
    </font>
    <font>
      <sz val="10.5"/>
      <color indexed="10"/>
      <name val="Times New Roman"/>
      <family val="1"/>
    </font>
    <font>
      <sz val="11"/>
      <color indexed="10"/>
      <name val="宋体"/>
      <family val="0"/>
    </font>
    <font>
      <sz val="11"/>
      <name val="Times New Roman"/>
      <family val="1"/>
    </font>
    <font>
      <sz val="11"/>
      <name val="宋体"/>
      <family val="0"/>
    </font>
    <font>
      <sz val="10"/>
      <name val="宋体"/>
      <family val="0"/>
    </font>
    <font>
      <sz val="10"/>
      <color indexed="8"/>
      <name val="宋体"/>
      <family val="0"/>
    </font>
    <font>
      <sz val="10"/>
      <color indexed="10"/>
      <name val="宋体"/>
      <family val="0"/>
    </font>
    <font>
      <sz val="12"/>
      <color indexed="8"/>
      <name val="宋体"/>
      <family val="0"/>
    </font>
    <font>
      <b/>
      <sz val="14"/>
      <color indexed="8"/>
      <name val="黑体"/>
      <family val="0"/>
    </font>
    <font>
      <sz val="9"/>
      <color indexed="8"/>
      <name val="仿宋_GB2312"/>
      <family val="3"/>
    </font>
    <font>
      <sz val="9"/>
      <name val="仿宋_GB2312"/>
      <family val="3"/>
    </font>
    <font>
      <sz val="9"/>
      <color indexed="8"/>
      <name val="Times New Roman"/>
      <family val="1"/>
    </font>
    <font>
      <sz val="10"/>
      <color indexed="8"/>
      <name val="Times New Roman"/>
      <family val="1"/>
    </font>
    <font>
      <sz val="9"/>
      <name val="Times New Roman"/>
      <family val="1"/>
    </font>
    <font>
      <sz val="9"/>
      <name val="宋体"/>
      <family val="0"/>
    </font>
    <font>
      <sz val="8"/>
      <name val="仿宋_GB2312"/>
      <family val="3"/>
    </font>
    <font>
      <sz val="9"/>
      <color indexed="10"/>
      <name val="仿宋_GB2312"/>
      <family val="3"/>
    </font>
    <font>
      <sz val="9"/>
      <color indexed="10"/>
      <name val="宋体"/>
      <family val="0"/>
    </font>
    <font>
      <sz val="9"/>
      <color indexed="10"/>
      <name val="Times New Roman"/>
      <family val="1"/>
    </font>
    <font>
      <b/>
      <sz val="9"/>
      <color indexed="8"/>
      <name val="仿宋_GB2312"/>
      <family val="3"/>
    </font>
    <font>
      <b/>
      <i/>
      <sz val="9"/>
      <color indexed="10"/>
      <name val="仿宋_GB2312"/>
      <family val="3"/>
    </font>
    <font>
      <b/>
      <sz val="9"/>
      <color indexed="10"/>
      <name val="Times New Roman"/>
      <family val="1"/>
    </font>
    <font>
      <b/>
      <sz val="9"/>
      <name val="Times New Roman"/>
      <family val="1"/>
    </font>
    <font>
      <sz val="9"/>
      <color indexed="8"/>
      <name val="宋体"/>
      <family val="0"/>
    </font>
    <font>
      <sz val="10"/>
      <color indexed="8"/>
      <name val="仿宋_GB2312"/>
      <family val="3"/>
    </font>
    <font>
      <sz val="8"/>
      <color indexed="8"/>
      <name val="Times New Roman"/>
      <family val="1"/>
    </font>
    <font>
      <b/>
      <sz val="9"/>
      <color indexed="8"/>
      <name val="Times New Roman"/>
      <family val="1"/>
    </font>
    <font>
      <sz val="8"/>
      <name val="Times New Roman"/>
      <family val="1"/>
    </font>
    <font>
      <sz val="10"/>
      <color indexed="8"/>
      <name val="黑体"/>
      <family val="0"/>
    </font>
    <font>
      <b/>
      <sz val="10"/>
      <color indexed="8"/>
      <name val="宋体"/>
      <family val="0"/>
    </font>
    <font>
      <sz val="10.5"/>
      <color indexed="8"/>
      <name val="黑体"/>
      <family val="0"/>
    </font>
    <font>
      <b/>
      <sz val="10.5"/>
      <color indexed="8"/>
      <name val="黑体"/>
      <family val="0"/>
    </font>
    <font>
      <i/>
      <sz val="11"/>
      <color indexed="23"/>
      <name val="宋体"/>
      <family val="0"/>
    </font>
    <font>
      <b/>
      <sz val="11"/>
      <color indexed="8"/>
      <name val="宋体"/>
      <family val="0"/>
    </font>
    <font>
      <b/>
      <sz val="11"/>
      <color indexed="56"/>
      <name val="宋体"/>
      <family val="0"/>
    </font>
    <font>
      <sz val="11"/>
      <color indexed="9"/>
      <name val="宋体"/>
      <family val="0"/>
    </font>
    <font>
      <sz val="11"/>
      <color indexed="8"/>
      <name val="宋体"/>
      <family val="0"/>
    </font>
    <font>
      <b/>
      <sz val="13"/>
      <color indexed="56"/>
      <name val="宋体"/>
      <family val="0"/>
    </font>
    <font>
      <b/>
      <sz val="15"/>
      <color indexed="56"/>
      <name val="宋体"/>
      <family val="0"/>
    </font>
    <font>
      <sz val="11"/>
      <color indexed="62"/>
      <name val="宋体"/>
      <family val="0"/>
    </font>
    <font>
      <b/>
      <sz val="18"/>
      <color indexed="56"/>
      <name val="宋体"/>
      <family val="0"/>
    </font>
    <font>
      <b/>
      <sz val="11"/>
      <color indexed="9"/>
      <name val="宋体"/>
      <family val="0"/>
    </font>
    <font>
      <b/>
      <sz val="11"/>
      <color indexed="52"/>
      <name val="宋体"/>
      <family val="0"/>
    </font>
    <font>
      <b/>
      <sz val="11"/>
      <color indexed="63"/>
      <name val="宋体"/>
      <family val="0"/>
    </font>
    <font>
      <sz val="11"/>
      <color indexed="17"/>
      <name val="宋体"/>
      <family val="0"/>
    </font>
    <font>
      <u val="single"/>
      <sz val="12"/>
      <color indexed="12"/>
      <name val="宋体"/>
      <family val="0"/>
    </font>
    <font>
      <sz val="11"/>
      <color indexed="52"/>
      <name val="宋体"/>
      <family val="0"/>
    </font>
    <font>
      <sz val="11"/>
      <color indexed="20"/>
      <name val="宋体"/>
      <family val="0"/>
    </font>
    <font>
      <sz val="11"/>
      <color indexed="60"/>
      <name val="宋体"/>
      <family val="0"/>
    </font>
    <font>
      <u val="single"/>
      <sz val="12"/>
      <color indexed="36"/>
      <name val="宋体"/>
      <family val="0"/>
    </font>
    <font>
      <sz val="12"/>
      <name val="仿宋_GB2312"/>
      <family val="3"/>
    </font>
    <font>
      <sz val="8"/>
      <color indexed="8"/>
      <name val="仿宋_GB2312"/>
      <family val="3"/>
    </font>
    <font>
      <sz val="8"/>
      <color indexed="8"/>
      <name val="宋体"/>
      <family val="0"/>
    </font>
    <font>
      <b/>
      <sz val="12"/>
      <color indexed="8"/>
      <name val="宋体"/>
      <family val="0"/>
    </font>
    <font>
      <b/>
      <sz val="14"/>
      <color indexed="8"/>
      <name val="宋体"/>
      <family val="0"/>
    </font>
    <font>
      <sz val="10"/>
      <color indexed="8"/>
      <name val="Arial"/>
      <family val="2"/>
    </font>
    <font>
      <b/>
      <sz val="11"/>
      <color indexed="8"/>
      <name val="黑体"/>
      <family val="0"/>
    </font>
    <font>
      <sz val="14"/>
      <color indexed="8"/>
      <name val="Times New Roman"/>
      <family val="1"/>
    </font>
    <font>
      <b/>
      <sz val="14"/>
      <color indexed="8"/>
      <name val="Times New Roman"/>
      <family val="1"/>
    </font>
    <font>
      <b/>
      <sz val="12"/>
      <color indexed="8"/>
      <name val="Times New Roman"/>
      <family val="1"/>
    </font>
    <font>
      <sz val="12"/>
      <color indexed="8"/>
      <name val="Times New Roman"/>
      <family val="1"/>
    </font>
    <font>
      <b/>
      <sz val="10"/>
      <color indexed="8"/>
      <name val="Times New Roman"/>
      <family val="1"/>
    </font>
    <font>
      <sz val="10.5"/>
      <color indexed="8"/>
      <name val="宋体"/>
      <family val="0"/>
    </font>
    <font>
      <sz val="10.5"/>
      <color indexed="8"/>
      <name val="Times New Roman"/>
      <family val="1"/>
    </font>
    <font>
      <sz val="11"/>
      <color indexed="10"/>
      <name val="Times New Roman"/>
      <family val="1"/>
    </font>
    <font>
      <sz val="8"/>
      <color indexed="10"/>
      <name val="Times New Roman"/>
      <family val="1"/>
    </font>
    <font>
      <sz val="10"/>
      <name val="Times New Roman"/>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9"/>
        <bgColor indexed="64"/>
      </patternFill>
    </fill>
  </fills>
  <borders count="7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medium"/>
      <top style="medium"/>
      <bottom style="medium"/>
    </border>
    <border>
      <left style="thin"/>
      <right style="thin"/>
      <top style="thin"/>
      <bottom style="thin"/>
    </border>
    <border>
      <left style="thin"/>
      <right style="thin"/>
      <top style="thin"/>
      <bottom style="medium"/>
    </border>
    <border>
      <left style="thin"/>
      <right style="medium"/>
      <top style="thin"/>
      <bottom style="thin"/>
    </border>
    <border>
      <left style="thin"/>
      <right>
        <color indexed="63"/>
      </right>
      <top style="thin"/>
      <bottom style="thin"/>
    </border>
    <border>
      <left style="thin"/>
      <right>
        <color indexed="63"/>
      </right>
      <top style="thin"/>
      <bottom style="medium"/>
    </border>
    <border>
      <left style="thin"/>
      <right style="medium"/>
      <top style="thin"/>
      <bottom style="medium"/>
    </border>
    <border>
      <left style="double"/>
      <right style="thin"/>
      <top style="thin"/>
      <bottom style="thin"/>
    </border>
    <border>
      <left style="thin"/>
      <right style="double"/>
      <top style="thin"/>
      <bottom style="thin"/>
    </border>
    <border>
      <left style="thin"/>
      <right style="thin"/>
      <top>
        <color indexed="63"/>
      </top>
      <bottom style="thin"/>
    </border>
    <border>
      <left style="thin"/>
      <right>
        <color indexed="63"/>
      </right>
      <top>
        <color indexed="63"/>
      </top>
      <bottom style="thin"/>
    </border>
    <border>
      <left style="thin"/>
      <right style="medium"/>
      <top>
        <color indexed="63"/>
      </top>
      <bottom style="thin"/>
    </border>
    <border>
      <left style="medium"/>
      <right>
        <color indexed="63"/>
      </right>
      <top style="medium"/>
      <bottom style="mediu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style="thin"/>
      <top style="thin"/>
      <bottom style="thin"/>
    </border>
    <border>
      <left style="thin"/>
      <right style="double"/>
      <top style="thin"/>
      <bottom style="medium"/>
    </border>
    <border>
      <left>
        <color indexed="63"/>
      </left>
      <right style="thin"/>
      <top style="thin"/>
      <bottom style="medium"/>
    </border>
    <border>
      <left>
        <color indexed="63"/>
      </left>
      <right>
        <color indexed="63"/>
      </right>
      <top style="thin"/>
      <bottom style="thin"/>
    </border>
    <border>
      <left style="thin"/>
      <right style="thin"/>
      <top style="thin"/>
      <bottom>
        <color indexed="63"/>
      </bottom>
    </border>
    <border>
      <left style="thin"/>
      <right style="medium"/>
      <top style="thin"/>
      <bottom>
        <color indexed="63"/>
      </bottom>
    </border>
    <border>
      <left style="double"/>
      <right style="thin"/>
      <top style="thin"/>
      <bottom style="mediu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style="medium"/>
      <bottom>
        <color indexed="63"/>
      </bottom>
    </border>
    <border>
      <left style="medium"/>
      <right>
        <color indexed="63"/>
      </right>
      <top>
        <color indexed="63"/>
      </top>
      <bottom>
        <color indexed="63"/>
      </bottom>
    </border>
    <border>
      <left style="thin"/>
      <right style="double"/>
      <top style="thin"/>
      <bottom>
        <color indexed="63"/>
      </bottom>
    </border>
    <border>
      <left style="medium"/>
      <right style="thin"/>
      <top style="thin"/>
      <bottom style="thin"/>
    </border>
    <border>
      <left style="medium"/>
      <right style="thin"/>
      <top style="thin"/>
      <bottom style="medium"/>
    </border>
    <border>
      <left style="medium"/>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medium"/>
      <right style="thin"/>
      <top style="thin"/>
      <bottom>
        <color indexed="63"/>
      </bottom>
    </border>
    <border>
      <left style="medium"/>
      <right style="thin"/>
      <top>
        <color indexed="63"/>
      </top>
      <bottom>
        <color indexed="63"/>
      </bottom>
    </border>
    <border>
      <left style="thin"/>
      <right style="thin"/>
      <top style="medium"/>
      <bottom style="thin"/>
    </border>
    <border>
      <left style="thin"/>
      <right>
        <color indexed="63"/>
      </right>
      <top>
        <color indexed="63"/>
      </top>
      <bottom>
        <color indexed="63"/>
      </bottom>
    </border>
    <border>
      <left style="thin"/>
      <right>
        <color indexed="63"/>
      </right>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color indexed="63"/>
      </top>
      <bottom style="thin"/>
    </border>
    <border>
      <left>
        <color indexed="63"/>
      </left>
      <right style="thin"/>
      <top>
        <color indexed="63"/>
      </top>
      <bottom style="thin"/>
    </border>
    <border>
      <left style="medium"/>
      <right style="thin"/>
      <top>
        <color indexed="63"/>
      </top>
      <bottom style="medium"/>
    </border>
    <border>
      <left style="medium"/>
      <right style="thin"/>
      <top style="medium"/>
      <bottom style="thin"/>
    </border>
    <border>
      <left>
        <color indexed="63"/>
      </left>
      <right>
        <color indexed="63"/>
      </right>
      <top>
        <color indexed="63"/>
      </top>
      <bottom style="medium"/>
    </border>
    <border>
      <left style="double"/>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double"/>
      <top style="medium"/>
      <bottom style="thin"/>
    </border>
    <border>
      <left>
        <color indexed="63"/>
      </left>
      <right>
        <color indexed="63"/>
      </right>
      <top style="thin"/>
      <bottom style="medium"/>
    </border>
    <border>
      <left style="thin"/>
      <right style="medium"/>
      <top style="medium"/>
      <bottom>
        <color indexed="63"/>
      </bottom>
    </border>
    <border>
      <left style="thin"/>
      <right style="medium"/>
      <top>
        <color indexed="63"/>
      </top>
      <bottom>
        <color indexed="63"/>
      </bottom>
    </border>
    <border>
      <left style="thin"/>
      <right style="medium"/>
      <top style="medium"/>
      <bottom style="thin"/>
    </border>
    <border>
      <left style="double"/>
      <right>
        <color indexed="63"/>
      </right>
      <top style="thin"/>
      <bottom style="thin"/>
    </border>
    <border>
      <left style="thin"/>
      <right style="thin"/>
      <top style="medium"/>
      <bottom>
        <color indexed="63"/>
      </bottom>
    </border>
    <border>
      <left style="thin"/>
      <right>
        <color indexed="63"/>
      </right>
      <top style="medium"/>
      <bottom style="thin"/>
    </border>
    <border>
      <left style="medium"/>
      <right>
        <color indexed="63"/>
      </right>
      <top>
        <color indexed="63"/>
      </top>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5" borderId="0" applyNumberFormat="0" applyBorder="0" applyAlignment="0" applyProtection="0"/>
    <xf numFmtId="0" fontId="43" fillId="8" borderId="0" applyNumberFormat="0" applyBorder="0" applyAlignment="0" applyProtection="0"/>
    <xf numFmtId="0" fontId="43" fillId="11" borderId="0" applyNumberFormat="0" applyBorder="0" applyAlignment="0" applyProtection="0"/>
    <xf numFmtId="0" fontId="42" fillId="12"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45" fillId="0" borderId="1" applyNumberFormat="0" applyFill="0" applyAlignment="0" applyProtection="0"/>
    <xf numFmtId="0" fontId="44" fillId="0" borderId="2" applyNumberFormat="0" applyFill="0" applyAlignment="0" applyProtection="0"/>
    <xf numFmtId="0" fontId="41" fillId="0" borderId="3" applyNumberFormat="0" applyFill="0" applyAlignment="0" applyProtection="0"/>
    <xf numFmtId="0" fontId="41" fillId="0" borderId="0" applyNumberFormat="0" applyFill="0" applyBorder="0" applyAlignment="0" applyProtection="0"/>
    <xf numFmtId="0" fontId="54" fillId="3"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1" fillId="4" borderId="0" applyNumberFormat="0" applyBorder="0" applyAlignment="0" applyProtection="0"/>
    <xf numFmtId="0" fontId="40" fillId="0" borderId="4" applyNumberFormat="0" applyFill="0" applyAlignment="0" applyProtection="0"/>
    <xf numFmtId="177" fontId="0" fillId="0" borderId="0" applyFont="0" applyFill="0" applyBorder="0" applyAlignment="0" applyProtection="0"/>
    <xf numFmtId="176" fontId="0" fillId="0" borderId="0" applyFont="0" applyFill="0" applyBorder="0" applyAlignment="0" applyProtection="0"/>
    <xf numFmtId="178" fontId="0" fillId="0" borderId="0" applyFont="0" applyFill="0" applyBorder="0" applyAlignment="0" applyProtection="0"/>
    <xf numFmtId="0" fontId="49" fillId="16" borderId="5" applyNumberFormat="0" applyAlignment="0" applyProtection="0"/>
    <xf numFmtId="0" fontId="48" fillId="17" borderId="6" applyNumberFormat="0" applyAlignment="0" applyProtection="0"/>
    <xf numFmtId="0" fontId="39" fillId="0" borderId="0" applyNumberFormat="0" applyFill="0" applyBorder="0" applyAlignment="0" applyProtection="0"/>
    <xf numFmtId="0" fontId="8" fillId="0" borderId="0" applyNumberFormat="0" applyFill="0" applyBorder="0" applyAlignment="0" applyProtection="0"/>
    <xf numFmtId="0" fontId="5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21" borderId="0" applyNumberFormat="0" applyBorder="0" applyAlignment="0" applyProtection="0"/>
    <xf numFmtId="0" fontId="55" fillId="22" borderId="0" applyNumberFormat="0" applyBorder="0" applyAlignment="0" applyProtection="0"/>
    <xf numFmtId="0" fontId="50" fillId="16" borderId="8" applyNumberFormat="0" applyAlignment="0" applyProtection="0"/>
    <xf numFmtId="0" fontId="46" fillId="7" borderId="5" applyNumberFormat="0" applyAlignment="0" applyProtection="0"/>
    <xf numFmtId="0" fontId="56" fillId="0" borderId="0" applyNumberFormat="0" applyFill="0" applyBorder="0" applyAlignment="0" applyProtection="0"/>
    <xf numFmtId="0" fontId="0" fillId="23" borderId="9" applyNumberFormat="0" applyFont="0" applyAlignment="0" applyProtection="0"/>
  </cellStyleXfs>
  <cellXfs count="604">
    <xf numFmtId="0" fontId="0" fillId="0" borderId="0" xfId="0" applyAlignment="1">
      <alignment/>
    </xf>
    <xf numFmtId="0" fontId="2" fillId="0" borderId="10"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0" xfId="0" applyFont="1" applyFill="1" applyBorder="1" applyAlignment="1">
      <alignment horizontal="left" vertical="center" wrapText="1"/>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14" fillId="0" borderId="0" xfId="0" applyFont="1" applyAlignment="1">
      <alignment vertical="center"/>
    </xf>
    <xf numFmtId="0" fontId="0" fillId="0" borderId="0" xfId="0" applyAlignment="1">
      <alignment vertical="center"/>
    </xf>
    <xf numFmtId="0" fontId="12" fillId="0" borderId="0" xfId="0" applyFont="1" applyBorder="1" applyAlignment="1">
      <alignment vertical="center"/>
    </xf>
    <xf numFmtId="0" fontId="16" fillId="0" borderId="0" xfId="0" applyFont="1" applyBorder="1" applyAlignment="1">
      <alignment vertical="center"/>
    </xf>
    <xf numFmtId="0" fontId="16" fillId="0" borderId="14" xfId="0" applyFont="1" applyBorder="1" applyAlignment="1">
      <alignment horizontal="center" vertical="center"/>
    </xf>
    <xf numFmtId="0" fontId="17" fillId="0" borderId="14" xfId="0" applyFont="1" applyBorder="1" applyAlignment="1">
      <alignment horizontal="left" vertical="center" wrapText="1"/>
    </xf>
    <xf numFmtId="0" fontId="18" fillId="0" borderId="14" xfId="0" applyFont="1" applyBorder="1" applyAlignment="1">
      <alignment horizontal="center" vertical="center"/>
    </xf>
    <xf numFmtId="0" fontId="18" fillId="0" borderId="14" xfId="0" applyFont="1" applyBorder="1" applyAlignment="1">
      <alignment horizontal="center" vertical="center" textRotation="255" wrapText="1"/>
    </xf>
    <xf numFmtId="0" fontId="18" fillId="0" borderId="14" xfId="0" applyFont="1" applyBorder="1" applyAlignment="1">
      <alignment vertical="center" textRotation="255"/>
    </xf>
    <xf numFmtId="0" fontId="18" fillId="0" borderId="14" xfId="0" applyFont="1" applyBorder="1" applyAlignment="1">
      <alignment horizontal="center" vertical="center" textRotation="255"/>
    </xf>
    <xf numFmtId="0" fontId="16" fillId="0" borderId="14" xfId="0" applyFont="1" applyBorder="1" applyAlignment="1">
      <alignment horizontal="left" vertical="center" wrapText="1"/>
    </xf>
    <xf numFmtId="0" fontId="16" fillId="0" borderId="14" xfId="0" applyFont="1" applyBorder="1" applyAlignment="1">
      <alignment vertical="center" wrapText="1"/>
    </xf>
    <xf numFmtId="0" fontId="18" fillId="0" borderId="14" xfId="0" applyFont="1" applyBorder="1" applyAlignment="1">
      <alignment horizontal="center" vertical="center" wrapText="1"/>
    </xf>
    <xf numFmtId="0" fontId="13" fillId="0" borderId="14" xfId="0" applyFont="1" applyBorder="1" applyAlignment="1">
      <alignment vertical="center"/>
    </xf>
    <xf numFmtId="0" fontId="21" fillId="0" borderId="14" xfId="0" applyFont="1" applyBorder="1" applyAlignment="1">
      <alignment horizontal="center" vertical="center"/>
    </xf>
    <xf numFmtId="0" fontId="11" fillId="0" borderId="14" xfId="0" applyFont="1" applyFill="1" applyBorder="1" applyAlignment="1">
      <alignment vertical="center"/>
    </xf>
    <xf numFmtId="0" fontId="17" fillId="0" borderId="14" xfId="41" applyFont="1" applyBorder="1" applyAlignment="1">
      <alignment horizontal="left" vertical="center" wrapText="1"/>
      <protection/>
    </xf>
    <xf numFmtId="0" fontId="20" fillId="0" borderId="14" xfId="0" applyFont="1" applyBorder="1" applyAlignment="1">
      <alignment horizontal="center" vertical="center"/>
    </xf>
    <xf numFmtId="0" fontId="25" fillId="24" borderId="15" xfId="0" applyFont="1" applyFill="1" applyBorder="1" applyAlignment="1">
      <alignment horizontal="center" vertical="center"/>
    </xf>
    <xf numFmtId="0" fontId="20" fillId="24" borderId="15" xfId="0" applyFont="1" applyFill="1" applyBorder="1" applyAlignment="1">
      <alignment horizontal="center" vertical="center"/>
    </xf>
    <xf numFmtId="0" fontId="17" fillId="0" borderId="0" xfId="0" applyFont="1" applyBorder="1" applyAlignment="1">
      <alignment horizontal="left" vertical="center"/>
    </xf>
    <xf numFmtId="0" fontId="18" fillId="0" borderId="14" xfId="0" applyFont="1" applyFill="1" applyBorder="1" applyAlignment="1">
      <alignment vertical="center" textRotation="255"/>
    </xf>
    <xf numFmtId="0" fontId="12" fillId="0" borderId="14" xfId="0" applyFont="1" applyBorder="1" applyAlignment="1">
      <alignment horizontal="center" vertical="center" wrapText="1"/>
    </xf>
    <xf numFmtId="0" fontId="11" fillId="0" borderId="0" xfId="0" applyFont="1" applyBorder="1" applyAlignment="1">
      <alignment vertical="center"/>
    </xf>
    <xf numFmtId="0" fontId="16" fillId="0" borderId="0" xfId="0" applyFont="1" applyAlignment="1">
      <alignment vertical="center"/>
    </xf>
    <xf numFmtId="0" fontId="21" fillId="0" borderId="0" xfId="0" applyFont="1" applyBorder="1" applyAlignment="1">
      <alignment vertical="center"/>
    </xf>
    <xf numFmtId="0" fontId="18" fillId="0" borderId="16" xfId="0" applyFont="1" applyBorder="1" applyAlignment="1">
      <alignment vertical="center" wrapText="1"/>
    </xf>
    <xf numFmtId="0" fontId="26" fillId="0" borderId="0" xfId="0" applyFont="1" applyBorder="1" applyAlignment="1">
      <alignment horizontal="left" vertical="center"/>
    </xf>
    <xf numFmtId="0" fontId="25" fillId="0" borderId="14" xfId="0" applyFont="1" applyFill="1" applyBorder="1" applyAlignment="1">
      <alignment vertical="center" textRotation="255"/>
    </xf>
    <xf numFmtId="0" fontId="23" fillId="0" borderId="0" xfId="0" applyFont="1" applyBorder="1" applyAlignment="1">
      <alignment vertical="center"/>
    </xf>
    <xf numFmtId="0" fontId="23" fillId="0" borderId="0" xfId="0" applyFont="1" applyBorder="1" applyAlignment="1">
      <alignment horizontal="left" vertical="center"/>
    </xf>
    <xf numFmtId="0" fontId="21" fillId="0" borderId="14" xfId="0" applyFont="1" applyFill="1" applyBorder="1" applyAlignment="1">
      <alignment horizontal="center" vertical="center"/>
    </xf>
    <xf numFmtId="0" fontId="21" fillId="0" borderId="17" xfId="0" applyFont="1" applyFill="1" applyBorder="1" applyAlignment="1">
      <alignment horizontal="center" vertical="center"/>
    </xf>
    <xf numFmtId="0" fontId="20" fillId="0" borderId="16" xfId="0" applyFont="1" applyBorder="1" applyAlignment="1">
      <alignment horizontal="center" vertical="center"/>
    </xf>
    <xf numFmtId="0" fontId="24" fillId="0" borderId="17" xfId="0" applyFont="1" applyFill="1" applyBorder="1" applyAlignment="1">
      <alignment horizontal="center" vertical="center"/>
    </xf>
    <xf numFmtId="0" fontId="17" fillId="0" borderId="16" xfId="41" applyFont="1" applyFill="1" applyBorder="1" applyAlignment="1">
      <alignment vertical="center" wrapText="1"/>
      <protection/>
    </xf>
    <xf numFmtId="0" fontId="13" fillId="0" borderId="0" xfId="0" applyFont="1" applyBorder="1" applyAlignment="1">
      <alignment vertical="center"/>
    </xf>
    <xf numFmtId="0" fontId="25" fillId="0" borderId="0" xfId="0" applyFont="1" applyBorder="1" applyAlignment="1">
      <alignment horizontal="center" vertical="center"/>
    </xf>
    <xf numFmtId="0" fontId="23" fillId="0" borderId="16" xfId="41" applyFont="1" applyFill="1" applyBorder="1" applyAlignment="1">
      <alignment/>
      <protection/>
    </xf>
    <xf numFmtId="0" fontId="20" fillId="0" borderId="16" xfId="0" applyFont="1" applyFill="1" applyBorder="1" applyAlignment="1">
      <alignment horizontal="center" vertical="center"/>
    </xf>
    <xf numFmtId="0" fontId="18" fillId="0" borderId="17" xfId="0" applyFont="1" applyBorder="1" applyAlignment="1">
      <alignment horizontal="center" vertical="center"/>
    </xf>
    <xf numFmtId="0" fontId="14" fillId="0" borderId="16" xfId="0" applyFont="1" applyBorder="1" applyAlignment="1">
      <alignment/>
    </xf>
    <xf numFmtId="0" fontId="20" fillId="24" borderId="18" xfId="0" applyFont="1" applyFill="1" applyBorder="1" applyAlignment="1">
      <alignment horizontal="center" vertical="center"/>
    </xf>
    <xf numFmtId="0" fontId="20" fillId="24" borderId="19" xfId="0" applyFont="1" applyFill="1" applyBorder="1" applyAlignment="1">
      <alignment horizontal="center" vertical="center"/>
    </xf>
    <xf numFmtId="0" fontId="20" fillId="0" borderId="0" xfId="0" applyFont="1" applyBorder="1" applyAlignment="1">
      <alignment horizontal="center" vertical="center"/>
    </xf>
    <xf numFmtId="0" fontId="21" fillId="0" borderId="0" xfId="0" applyFont="1" applyAlignment="1">
      <alignment vertical="center"/>
    </xf>
    <xf numFmtId="0" fontId="28" fillId="0" borderId="0" xfId="0" applyFont="1" applyBorder="1" applyAlignment="1">
      <alignment horizontal="center" vertical="center"/>
    </xf>
    <xf numFmtId="0" fontId="29" fillId="0" borderId="0" xfId="0" applyFont="1" applyBorder="1" applyAlignment="1">
      <alignment horizontal="center" vertical="center"/>
    </xf>
    <xf numFmtId="0" fontId="30" fillId="0" borderId="0" xfId="0" applyFont="1" applyAlignment="1">
      <alignment vertical="center"/>
    </xf>
    <xf numFmtId="0" fontId="12" fillId="0" borderId="0" xfId="0" applyFont="1" applyAlignment="1">
      <alignment horizontal="center" vertical="center"/>
    </xf>
    <xf numFmtId="0" fontId="15" fillId="0" borderId="0" xfId="0" applyFont="1" applyAlignment="1">
      <alignment horizontal="center" vertical="top"/>
    </xf>
    <xf numFmtId="0" fontId="18" fillId="0" borderId="14" xfId="0" applyFont="1" applyBorder="1" applyAlignment="1">
      <alignment vertical="center" shrinkToFit="1"/>
    </xf>
    <xf numFmtId="49" fontId="32" fillId="0" borderId="14" xfId="0" applyNumberFormat="1" applyFont="1" applyFill="1" applyBorder="1" applyAlignment="1">
      <alignment horizontal="center" vertical="center" wrapText="1"/>
    </xf>
    <xf numFmtId="0" fontId="18" fillId="0" borderId="14" xfId="0" applyFont="1" applyFill="1" applyBorder="1" applyAlignment="1">
      <alignment vertical="center" shrinkToFit="1"/>
    </xf>
    <xf numFmtId="180" fontId="33" fillId="24" borderId="14" xfId="0" applyNumberFormat="1" applyFont="1" applyFill="1" applyBorder="1" applyAlignment="1">
      <alignment vertical="center" shrinkToFit="1"/>
    </xf>
    <xf numFmtId="179" fontId="33" fillId="24" borderId="14" xfId="0" applyNumberFormat="1" applyFont="1" applyFill="1" applyBorder="1" applyAlignment="1">
      <alignment vertical="center" shrinkToFit="1"/>
    </xf>
    <xf numFmtId="0" fontId="16" fillId="0" borderId="14" xfId="0" applyFont="1" applyFill="1" applyBorder="1" applyAlignment="1">
      <alignment horizontal="left" vertical="center" wrapText="1"/>
    </xf>
    <xf numFmtId="0" fontId="16" fillId="0" borderId="14" xfId="0" applyFont="1" applyFill="1" applyBorder="1" applyAlignment="1">
      <alignment vertical="center" wrapText="1"/>
    </xf>
    <xf numFmtId="0" fontId="16" fillId="0" borderId="0" xfId="0" applyFont="1" applyAlignment="1">
      <alignment horizontal="center" vertical="center"/>
    </xf>
    <xf numFmtId="0" fontId="16" fillId="0" borderId="20" xfId="0" applyFont="1" applyBorder="1" applyAlignment="1">
      <alignment horizontal="center" vertical="center"/>
    </xf>
    <xf numFmtId="0" fontId="18" fillId="0" borderId="21" xfId="0" applyFont="1" applyBorder="1" applyAlignment="1">
      <alignment vertical="center" shrinkToFit="1"/>
    </xf>
    <xf numFmtId="0" fontId="18" fillId="0" borderId="20" xfId="0" applyFont="1" applyBorder="1" applyAlignment="1">
      <alignment horizontal="center" vertical="center" shrinkToFit="1"/>
    </xf>
    <xf numFmtId="0" fontId="18" fillId="0" borderId="14" xfId="0" applyFont="1" applyBorder="1" applyAlignment="1">
      <alignment horizontal="center" vertical="center" shrinkToFit="1"/>
    </xf>
    <xf numFmtId="49" fontId="18" fillId="0" borderId="14" xfId="0" applyNumberFormat="1" applyFont="1" applyBorder="1" applyAlignment="1">
      <alignment horizontal="center" vertical="center" shrinkToFit="1"/>
    </xf>
    <xf numFmtId="49" fontId="18" fillId="0" borderId="20" xfId="0" applyNumberFormat="1" applyFont="1" applyBorder="1" applyAlignment="1">
      <alignment horizontal="center" vertical="center" shrinkToFit="1"/>
    </xf>
    <xf numFmtId="0" fontId="16" fillId="0" borderId="14" xfId="0" applyFont="1" applyBorder="1" applyAlignment="1">
      <alignment horizontal="center" vertical="center" shrinkToFit="1"/>
    </xf>
    <xf numFmtId="181" fontId="18" fillId="0" borderId="21" xfId="0" applyNumberFormat="1" applyFont="1" applyFill="1" applyBorder="1" applyAlignment="1">
      <alignment vertical="center" shrinkToFit="1"/>
    </xf>
    <xf numFmtId="0" fontId="18" fillId="0" borderId="20" xfId="0" applyFont="1" applyFill="1" applyBorder="1" applyAlignment="1">
      <alignment horizontal="center" vertical="center" shrinkToFit="1"/>
    </xf>
    <xf numFmtId="0" fontId="18" fillId="0" borderId="14" xfId="0" applyFont="1" applyFill="1" applyBorder="1" applyAlignment="1">
      <alignment horizontal="center" vertical="center" shrinkToFit="1"/>
    </xf>
    <xf numFmtId="49" fontId="16" fillId="0" borderId="14" xfId="40" applyNumberFormat="1" applyFont="1" applyBorder="1" applyAlignment="1">
      <alignment horizontal="center" vertical="center" shrinkToFit="1"/>
      <protection/>
    </xf>
    <xf numFmtId="0" fontId="16" fillId="0" borderId="14" xfId="40" applyFont="1" applyBorder="1" applyAlignment="1">
      <alignment horizontal="center" vertical="center" shrinkToFit="1"/>
      <protection/>
    </xf>
    <xf numFmtId="179" fontId="33" fillId="24" borderId="14" xfId="0" applyNumberFormat="1" applyFont="1" applyFill="1" applyBorder="1" applyAlignment="1">
      <alignment horizontal="center" vertical="center" shrinkToFit="1"/>
    </xf>
    <xf numFmtId="0" fontId="16" fillId="0" borderId="14" xfId="0" applyFont="1" applyFill="1" applyBorder="1" applyAlignment="1">
      <alignment horizontal="center" vertical="center" wrapText="1"/>
    </xf>
    <xf numFmtId="0" fontId="18" fillId="0" borderId="17" xfId="0" applyFont="1" applyBorder="1" applyAlignment="1">
      <alignment horizontal="center" vertical="center" shrinkToFit="1"/>
    </xf>
    <xf numFmtId="0" fontId="18" fillId="0" borderId="17" xfId="0" applyFont="1" applyFill="1" applyBorder="1" applyAlignment="1">
      <alignment horizontal="center" vertical="center" shrinkToFit="1"/>
    </xf>
    <xf numFmtId="0" fontId="15" fillId="0" borderId="0" xfId="0" applyFont="1" applyBorder="1" applyAlignment="1">
      <alignment horizontal="center" vertical="top"/>
    </xf>
    <xf numFmtId="0" fontId="32" fillId="0" borderId="0" xfId="0" applyFont="1" applyBorder="1" applyAlignment="1">
      <alignment horizontal="center" vertical="center"/>
    </xf>
    <xf numFmtId="0" fontId="12" fillId="0" borderId="14" xfId="0" applyFont="1" applyBorder="1" applyAlignment="1">
      <alignment horizontal="center" vertical="center"/>
    </xf>
    <xf numFmtId="0" fontId="19" fillId="0" borderId="14" xfId="0" applyFont="1" applyBorder="1" applyAlignment="1">
      <alignment horizontal="center" vertical="center" wrapText="1"/>
    </xf>
    <xf numFmtId="0" fontId="12" fillId="0" borderId="14" xfId="40" applyFont="1" applyBorder="1" applyAlignment="1">
      <alignment horizontal="center" vertical="center" wrapText="1"/>
      <protection/>
    </xf>
    <xf numFmtId="0" fontId="12" fillId="0" borderId="14" xfId="40" applyFont="1" applyBorder="1" applyAlignment="1">
      <alignment horizontal="left" vertical="center" wrapText="1"/>
      <protection/>
    </xf>
    <xf numFmtId="0" fontId="37" fillId="0" borderId="0" xfId="40" applyFont="1" applyBorder="1" applyAlignment="1">
      <alignment horizontal="center" vertical="top" textRotation="255" wrapText="1"/>
      <protection/>
    </xf>
    <xf numFmtId="0" fontId="37" fillId="0" borderId="0" xfId="40" applyFont="1" applyBorder="1" applyAlignment="1">
      <alignment horizontal="center" wrapText="1"/>
      <protection/>
    </xf>
    <xf numFmtId="0" fontId="38" fillId="0" borderId="0" xfId="40" applyFont="1" applyBorder="1" applyAlignment="1">
      <alignment horizontal="center" wrapText="1"/>
      <protection/>
    </xf>
    <xf numFmtId="0" fontId="12" fillId="0" borderId="0" xfId="40" applyFont="1" applyBorder="1" applyAlignment="1">
      <alignment vertical="center" wrapText="1"/>
      <protection/>
    </xf>
    <xf numFmtId="182" fontId="19" fillId="0" borderId="0" xfId="40" applyNumberFormat="1" applyFont="1" applyBorder="1" applyAlignment="1">
      <alignment vertical="center" wrapText="1"/>
      <protection/>
    </xf>
    <xf numFmtId="58" fontId="18" fillId="0" borderId="21" xfId="0" applyNumberFormat="1" applyFont="1" applyBorder="1" applyAlignment="1" quotePrefix="1">
      <alignment vertical="center" shrinkToFit="1"/>
    </xf>
    <xf numFmtId="0" fontId="11" fillId="0" borderId="14" xfId="0" applyFont="1" applyBorder="1" applyAlignment="1">
      <alignment vertical="center"/>
    </xf>
    <xf numFmtId="0" fontId="16" fillId="0" borderId="0" xfId="0" applyFont="1" applyAlignment="1">
      <alignment vertical="center" shrinkToFit="1"/>
    </xf>
    <xf numFmtId="0" fontId="12" fillId="0" borderId="0" xfId="0" applyFont="1" applyAlignment="1">
      <alignment vertical="center" shrinkToFit="1"/>
    </xf>
    <xf numFmtId="0" fontId="17" fillId="0" borderId="22" xfId="41" applyFont="1" applyBorder="1" applyAlignment="1">
      <alignment horizontal="left" vertical="center" wrapText="1"/>
      <protection/>
    </xf>
    <xf numFmtId="0" fontId="21" fillId="0" borderId="22" xfId="0" applyFont="1" applyBorder="1" applyAlignment="1">
      <alignment horizontal="center" vertical="center"/>
    </xf>
    <xf numFmtId="0" fontId="20" fillId="0" borderId="22" xfId="0" applyFont="1" applyBorder="1" applyAlignment="1">
      <alignment horizontal="center" vertical="center"/>
    </xf>
    <xf numFmtId="0" fontId="11" fillId="0" borderId="22" xfId="0" applyFont="1" applyBorder="1" applyAlignment="1">
      <alignment vertical="center"/>
    </xf>
    <xf numFmtId="0" fontId="21" fillId="0" borderId="23" xfId="0" applyFont="1" applyBorder="1" applyAlignment="1">
      <alignment horizontal="center" vertical="center"/>
    </xf>
    <xf numFmtId="0" fontId="24" fillId="0" borderId="23" xfId="0" applyFont="1" applyBorder="1" applyAlignment="1">
      <alignment horizontal="center" vertical="center"/>
    </xf>
    <xf numFmtId="0" fontId="17" fillId="0" borderId="24" xfId="41" applyFont="1" applyFill="1" applyBorder="1" applyAlignment="1">
      <alignment vertical="center" wrapText="1"/>
      <protection/>
    </xf>
    <xf numFmtId="49" fontId="20" fillId="0" borderId="0" xfId="0" applyNumberFormat="1" applyFont="1" applyBorder="1" applyAlignment="1" quotePrefix="1">
      <alignment horizontal="center" vertical="center"/>
    </xf>
    <xf numFmtId="49" fontId="21" fillId="0" borderId="0" xfId="0" applyNumberFormat="1" applyFont="1" applyBorder="1" applyAlignment="1">
      <alignment horizontal="center" vertical="center" textRotation="255"/>
    </xf>
    <xf numFmtId="0" fontId="17" fillId="0" borderId="0" xfId="41" applyFont="1" applyBorder="1" applyAlignment="1">
      <alignment horizontal="left" vertical="center" wrapText="1"/>
      <protection/>
    </xf>
    <xf numFmtId="0" fontId="21" fillId="0" borderId="0" xfId="0" applyFont="1" applyBorder="1" applyAlignment="1">
      <alignment horizontal="center" vertical="center"/>
    </xf>
    <xf numFmtId="0" fontId="11" fillId="0" borderId="0" xfId="0" applyNumberFormat="1" applyFont="1" applyFill="1" applyBorder="1" applyAlignment="1">
      <alignment vertical="center"/>
    </xf>
    <xf numFmtId="0" fontId="21" fillId="0" borderId="0" xfId="0" applyFont="1" applyFill="1" applyBorder="1" applyAlignment="1">
      <alignment horizontal="center" vertical="center"/>
    </xf>
    <xf numFmtId="0" fontId="17" fillId="0" borderId="0" xfId="41" applyFont="1" applyFill="1" applyBorder="1" applyAlignment="1">
      <alignment wrapText="1"/>
      <protection/>
    </xf>
    <xf numFmtId="0" fontId="17" fillId="0" borderId="15" xfId="41" applyFont="1" applyBorder="1" applyAlignment="1">
      <alignment horizontal="left" vertical="center" wrapText="1"/>
      <protection/>
    </xf>
    <xf numFmtId="0" fontId="20" fillId="0" borderId="15" xfId="0" applyFont="1" applyBorder="1" applyAlignment="1">
      <alignment horizontal="center" vertical="center"/>
    </xf>
    <xf numFmtId="0" fontId="21" fillId="0" borderId="15" xfId="0" applyFont="1" applyFill="1" applyBorder="1" applyAlignment="1">
      <alignment horizontal="center" vertical="center"/>
    </xf>
    <xf numFmtId="0" fontId="7" fillId="0" borderId="12"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57" fillId="0" borderId="0" xfId="0" applyFont="1" applyBorder="1" applyAlignment="1">
      <alignment horizontal="left" wrapText="1"/>
    </xf>
    <xf numFmtId="0" fontId="0" fillId="0" borderId="0" xfId="0" applyFont="1" applyFill="1" applyAlignment="1">
      <alignment horizontal="left"/>
    </xf>
    <xf numFmtId="0" fontId="2" fillId="0" borderId="0" xfId="0" applyFont="1" applyFill="1" applyBorder="1" applyAlignment="1">
      <alignment horizontal="left" vertical="center" wrapText="1"/>
    </xf>
    <xf numFmtId="0" fontId="0" fillId="0" borderId="0" xfId="0" applyFont="1" applyFill="1" applyBorder="1" applyAlignment="1">
      <alignment horizontal="left"/>
    </xf>
    <xf numFmtId="0" fontId="5" fillId="0" borderId="13" xfId="0" applyFont="1" applyFill="1" applyBorder="1" applyAlignment="1">
      <alignment horizontal="left" vertical="center"/>
    </xf>
    <xf numFmtId="0" fontId="6" fillId="0" borderId="12" xfId="0" applyFont="1" applyFill="1" applyBorder="1" applyAlignment="1">
      <alignment horizontal="left" vertical="center"/>
    </xf>
    <xf numFmtId="0" fontId="31" fillId="0" borderId="0" xfId="0" applyFont="1" applyAlignment="1">
      <alignment horizontal="left" vertical="top" wrapText="1"/>
    </xf>
    <xf numFmtId="0" fontId="16" fillId="0" borderId="0" xfId="0" applyFont="1" applyAlignment="1">
      <alignment horizontal="left" vertical="center" wrapText="1"/>
    </xf>
    <xf numFmtId="0" fontId="16" fillId="0" borderId="16" xfId="0" applyFont="1" applyBorder="1" applyAlignment="1">
      <alignment horizontal="left" vertical="center" wrapText="1"/>
    </xf>
    <xf numFmtId="0" fontId="18" fillId="0" borderId="16" xfId="0" applyFont="1" applyBorder="1" applyAlignment="1">
      <alignment horizontal="left" vertical="center" wrapText="1" shrinkToFit="1"/>
    </xf>
    <xf numFmtId="0" fontId="16" fillId="0" borderId="16" xfId="0" applyFont="1" applyFill="1" applyBorder="1" applyAlignment="1">
      <alignment horizontal="left" vertical="center" wrapText="1"/>
    </xf>
    <xf numFmtId="179" fontId="18" fillId="24" borderId="16" xfId="0" applyNumberFormat="1" applyFont="1" applyFill="1" applyBorder="1" applyAlignment="1">
      <alignment horizontal="left" vertical="center" wrapText="1" shrinkToFit="1"/>
    </xf>
    <xf numFmtId="0" fontId="31" fillId="0" borderId="0" xfId="0" applyFont="1" applyAlignment="1">
      <alignment horizontal="left" vertical="center" wrapText="1"/>
    </xf>
    <xf numFmtId="0" fontId="16" fillId="0" borderId="26" xfId="0" applyFont="1" applyBorder="1" applyAlignment="1">
      <alignment vertical="center" textRotation="255"/>
    </xf>
    <xf numFmtId="0" fontId="16" fillId="0" borderId="27" xfId="0" applyFont="1" applyBorder="1" applyAlignment="1">
      <alignment vertical="center" textRotation="255"/>
    </xf>
    <xf numFmtId="0" fontId="16" fillId="0" borderId="28" xfId="0" applyFont="1" applyBorder="1" applyAlignment="1">
      <alignment vertical="center" textRotation="255"/>
    </xf>
    <xf numFmtId="0" fontId="16" fillId="0" borderId="29" xfId="0" applyFont="1" applyBorder="1" applyAlignment="1">
      <alignment horizontal="center" vertical="center"/>
    </xf>
    <xf numFmtId="0" fontId="18" fillId="0" borderId="29" xfId="0" applyNumberFormat="1" applyFont="1" applyBorder="1" applyAlignment="1">
      <alignment horizontal="center" vertical="center" shrinkToFit="1"/>
    </xf>
    <xf numFmtId="0" fontId="18" fillId="0" borderId="21" xfId="0" applyNumberFormat="1" applyFont="1" applyBorder="1" applyAlignment="1">
      <alignment vertical="center" shrinkToFit="1"/>
    </xf>
    <xf numFmtId="179" fontId="33" fillId="24" borderId="29" xfId="0" applyNumberFormat="1" applyFont="1" applyFill="1" applyBorder="1" applyAlignment="1">
      <alignment horizontal="center" vertical="center" shrinkToFit="1"/>
    </xf>
    <xf numFmtId="0" fontId="16" fillId="0" borderId="29" xfId="0" applyFont="1" applyFill="1" applyBorder="1" applyAlignment="1">
      <alignment horizontal="center" vertical="center" wrapText="1"/>
    </xf>
    <xf numFmtId="179" fontId="33" fillId="24" borderId="21" xfId="0" applyNumberFormat="1" applyFont="1" applyFill="1" applyBorder="1" applyAlignment="1">
      <alignment vertical="center" shrinkToFit="1"/>
    </xf>
    <xf numFmtId="0" fontId="16" fillId="0" borderId="21" xfId="0" applyFont="1" applyFill="1" applyBorder="1" applyAlignment="1">
      <alignment vertical="center" wrapText="1"/>
    </xf>
    <xf numFmtId="0" fontId="16" fillId="0" borderId="14" xfId="0" applyFont="1" applyBorder="1" applyAlignment="1">
      <alignment horizontal="center" vertical="center" wrapText="1"/>
    </xf>
    <xf numFmtId="0" fontId="12" fillId="0" borderId="0" xfId="0" applyFont="1" applyAlignment="1">
      <alignment vertical="top"/>
    </xf>
    <xf numFmtId="0" fontId="59" fillId="0" borderId="0" xfId="0" applyFont="1" applyAlignment="1">
      <alignment vertical="center"/>
    </xf>
    <xf numFmtId="0" fontId="14" fillId="0" borderId="0" xfId="0" applyFont="1" applyAlignment="1">
      <alignment/>
    </xf>
    <xf numFmtId="0" fontId="16" fillId="0" borderId="17" xfId="0" applyFont="1" applyBorder="1" applyAlignment="1">
      <alignment horizontal="center" vertical="center"/>
    </xf>
    <xf numFmtId="0" fontId="16" fillId="0" borderId="14" xfId="0" applyFont="1" applyBorder="1" applyAlignment="1">
      <alignment horizontal="left" vertical="center" wrapText="1" shrinkToFit="1"/>
    </xf>
    <xf numFmtId="49" fontId="18" fillId="0" borderId="21" xfId="0" applyNumberFormat="1" applyFont="1" applyBorder="1" applyAlignment="1">
      <alignment vertical="center" shrinkToFit="1"/>
    </xf>
    <xf numFmtId="0" fontId="18" fillId="0" borderId="14" xfId="0" applyFont="1" applyFill="1" applyBorder="1" applyAlignment="1">
      <alignment horizontal="center" vertical="center" wrapText="1"/>
    </xf>
    <xf numFmtId="0" fontId="18" fillId="0" borderId="14" xfId="0" applyFont="1" applyBorder="1" applyAlignment="1">
      <alignment vertical="center"/>
    </xf>
    <xf numFmtId="0" fontId="18" fillId="0" borderId="21" xfId="0" applyFont="1" applyBorder="1" applyAlignment="1">
      <alignment vertical="center"/>
    </xf>
    <xf numFmtId="0" fontId="18" fillId="0" borderId="20" xfId="0" applyFont="1" applyBorder="1" applyAlignment="1">
      <alignment horizontal="center" vertical="center"/>
    </xf>
    <xf numFmtId="181" fontId="18" fillId="0" borderId="21" xfId="0" applyNumberFormat="1" applyFont="1" applyBorder="1" applyAlignment="1">
      <alignment vertical="center" shrinkToFit="1"/>
    </xf>
    <xf numFmtId="0" fontId="12" fillId="0" borderId="14" xfId="0" applyFont="1" applyBorder="1" applyAlignment="1">
      <alignment horizontal="center" vertical="center" shrinkToFit="1"/>
    </xf>
    <xf numFmtId="0" fontId="12" fillId="0" borderId="17" xfId="0" applyFont="1" applyBorder="1" applyAlignment="1">
      <alignment horizontal="center" vertical="center" shrinkToFit="1"/>
    </xf>
    <xf numFmtId="0" fontId="31" fillId="0" borderId="16" xfId="0" applyFont="1" applyBorder="1" applyAlignment="1">
      <alignment horizontal="left" vertical="center" wrapText="1"/>
    </xf>
    <xf numFmtId="179" fontId="18" fillId="24" borderId="15" xfId="0" applyNumberFormat="1" applyFont="1" applyFill="1" applyBorder="1" applyAlignment="1">
      <alignment vertical="center" shrinkToFit="1"/>
    </xf>
    <xf numFmtId="49" fontId="18" fillId="24" borderId="30" xfId="0" applyNumberFormat="1" applyFont="1" applyFill="1" applyBorder="1" applyAlignment="1">
      <alignment vertical="center" shrinkToFit="1"/>
    </xf>
    <xf numFmtId="0" fontId="18" fillId="24" borderId="15" xfId="0" applyFont="1" applyFill="1" applyBorder="1" applyAlignment="1">
      <alignment horizontal="center" vertical="center" shrinkToFit="1"/>
    </xf>
    <xf numFmtId="0" fontId="18" fillId="24" borderId="18" xfId="0" applyFont="1" applyFill="1" applyBorder="1" applyAlignment="1">
      <alignment horizontal="center" vertical="center" shrinkToFit="1"/>
    </xf>
    <xf numFmtId="0" fontId="16" fillId="24" borderId="19"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59" fillId="0" borderId="0" xfId="0" applyFont="1" applyFill="1" applyAlignment="1">
      <alignment vertical="center"/>
    </xf>
    <xf numFmtId="0" fontId="59" fillId="0" borderId="14" xfId="0" applyFont="1" applyFill="1" applyBorder="1" applyAlignment="1">
      <alignment vertical="center"/>
    </xf>
    <xf numFmtId="0" fontId="18" fillId="0" borderId="21" xfId="0" applyNumberFormat="1" applyFont="1" applyFill="1" applyBorder="1" applyAlignment="1">
      <alignment vertical="center" shrinkToFit="1"/>
    </xf>
    <xf numFmtId="0" fontId="18" fillId="0" borderId="29" xfId="0" applyNumberFormat="1" applyFont="1" applyFill="1" applyBorder="1" applyAlignment="1">
      <alignment horizontal="center" vertical="center" shrinkToFit="1"/>
    </xf>
    <xf numFmtId="0" fontId="16" fillId="0" borderId="14" xfId="40" applyFont="1" applyFill="1" applyBorder="1" applyAlignment="1">
      <alignment horizontal="center" vertical="center" shrinkToFit="1"/>
      <protection/>
    </xf>
    <xf numFmtId="49" fontId="16" fillId="0" borderId="14" xfId="40" applyNumberFormat="1" applyFont="1" applyFill="1" applyBorder="1" applyAlignment="1">
      <alignment horizontal="center" vertical="center" shrinkToFit="1"/>
      <protection/>
    </xf>
    <xf numFmtId="0" fontId="16" fillId="0" borderId="14" xfId="0" applyFont="1" applyFill="1" applyBorder="1" applyAlignment="1" quotePrefix="1">
      <alignment horizontal="left" vertical="center" wrapText="1"/>
    </xf>
    <xf numFmtId="0" fontId="16" fillId="0" borderId="17" xfId="0" applyFont="1" applyFill="1" applyBorder="1" applyAlignment="1">
      <alignment horizontal="center" vertical="center" wrapText="1"/>
    </xf>
    <xf numFmtId="0" fontId="59" fillId="0" borderId="0" xfId="0" applyFont="1" applyFill="1" applyBorder="1" applyAlignment="1">
      <alignment vertical="center"/>
    </xf>
    <xf numFmtId="0" fontId="12" fillId="0" borderId="14" xfId="0" applyFont="1" applyFill="1" applyBorder="1" applyAlignment="1">
      <alignment horizontal="center" vertical="center"/>
    </xf>
    <xf numFmtId="1" fontId="18" fillId="0" borderId="14" xfId="0" applyNumberFormat="1" applyFont="1" applyFill="1" applyBorder="1" applyAlignment="1">
      <alignment horizontal="center" vertical="center" shrinkToFit="1"/>
    </xf>
    <xf numFmtId="0" fontId="12" fillId="0" borderId="0" xfId="0" applyFont="1" applyFill="1" applyAlignment="1">
      <alignment vertical="center"/>
    </xf>
    <xf numFmtId="0" fontId="14" fillId="0" borderId="0" xfId="0" applyFont="1" applyFill="1" applyAlignment="1">
      <alignment/>
    </xf>
    <xf numFmtId="0" fontId="14" fillId="0" borderId="0" xfId="0" applyFont="1" applyFill="1" applyBorder="1" applyAlignment="1">
      <alignment/>
    </xf>
    <xf numFmtId="0" fontId="16" fillId="0" borderId="15" xfId="0" applyFont="1" applyFill="1" applyBorder="1" applyAlignment="1">
      <alignment horizontal="left" vertical="center" wrapText="1"/>
    </xf>
    <xf numFmtId="0" fontId="16" fillId="0" borderId="15" xfId="0" applyFont="1" applyFill="1" applyBorder="1" applyAlignment="1">
      <alignment vertical="center" wrapText="1"/>
    </xf>
    <xf numFmtId="0" fontId="16" fillId="0" borderId="30" xfId="0" applyFont="1" applyFill="1" applyBorder="1" applyAlignment="1">
      <alignment vertical="center" wrapText="1"/>
    </xf>
    <xf numFmtId="0" fontId="16" fillId="0" borderId="31"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6" fillId="0" borderId="32" xfId="0" applyFont="1" applyFill="1" applyBorder="1" applyAlignment="1">
      <alignment horizontal="center" vertical="center" textRotation="255"/>
    </xf>
    <xf numFmtId="0" fontId="16" fillId="0" borderId="32" xfId="0" applyFont="1" applyFill="1" applyBorder="1" applyAlignment="1">
      <alignment horizontal="left" vertical="center" wrapText="1"/>
    </xf>
    <xf numFmtId="0" fontId="16" fillId="0" borderId="14" xfId="0" applyNumberFormat="1" applyFont="1" applyFill="1" applyBorder="1" applyAlignment="1">
      <alignment horizontal="left" vertical="center" wrapText="1"/>
    </xf>
    <xf numFmtId="0" fontId="16" fillId="0" borderId="21" xfId="0" applyNumberFormat="1" applyFont="1" applyFill="1" applyBorder="1" applyAlignment="1">
      <alignment vertical="center" wrapText="1"/>
    </xf>
    <xf numFmtId="0" fontId="16" fillId="0" borderId="29" xfId="0" applyNumberFormat="1" applyFont="1" applyFill="1" applyBorder="1" applyAlignment="1">
      <alignment horizontal="center" vertical="center" wrapText="1"/>
    </xf>
    <xf numFmtId="0" fontId="16" fillId="0" borderId="14" xfId="0" applyNumberFormat="1" applyFont="1" applyFill="1" applyBorder="1" applyAlignment="1">
      <alignment horizontal="center" vertical="center" wrapText="1"/>
    </xf>
    <xf numFmtId="0" fontId="16" fillId="0" borderId="32" xfId="0" applyFont="1" applyBorder="1" applyAlignment="1">
      <alignment horizontal="center" vertical="center" textRotation="255"/>
    </xf>
    <xf numFmtId="0" fontId="26" fillId="24" borderId="21" xfId="0" applyFont="1" applyFill="1" applyBorder="1" applyAlignment="1">
      <alignment vertical="center" wrapText="1"/>
    </xf>
    <xf numFmtId="0" fontId="16" fillId="24" borderId="29" xfId="0" applyFont="1" applyFill="1" applyBorder="1" applyAlignment="1">
      <alignment horizontal="center" vertical="center" wrapText="1"/>
    </xf>
    <xf numFmtId="0" fontId="16" fillId="24" borderId="14" xfId="0" applyFont="1" applyFill="1" applyBorder="1" applyAlignment="1">
      <alignment horizontal="center" vertical="center" wrapText="1"/>
    </xf>
    <xf numFmtId="0" fontId="16" fillId="24" borderId="16" xfId="0" applyFont="1" applyFill="1" applyBorder="1" applyAlignment="1">
      <alignment horizontal="left" vertical="center" wrapText="1"/>
    </xf>
    <xf numFmtId="0" fontId="26" fillId="24" borderId="31" xfId="0" applyFont="1" applyFill="1" applyBorder="1" applyAlignment="1">
      <alignment horizontal="center" vertical="center" wrapText="1"/>
    </xf>
    <xf numFmtId="0" fontId="26" fillId="24" borderId="30" xfId="0" applyFont="1" applyFill="1" applyBorder="1" applyAlignment="1">
      <alignment vertical="center" wrapText="1"/>
    </xf>
    <xf numFmtId="0" fontId="26" fillId="24" borderId="15" xfId="0" applyFont="1" applyFill="1" applyBorder="1" applyAlignment="1">
      <alignment horizontal="center" vertical="center" wrapText="1"/>
    </xf>
    <xf numFmtId="0" fontId="14" fillId="0" borderId="0" xfId="0" applyFont="1" applyBorder="1" applyAlignment="1">
      <alignment horizontal="center" vertical="center" textRotation="255"/>
    </xf>
    <xf numFmtId="0" fontId="26" fillId="0" borderId="0" xfId="0" applyFont="1" applyFill="1" applyBorder="1" applyAlignment="1">
      <alignment horizontal="center" vertical="center" wrapText="1"/>
    </xf>
    <xf numFmtId="0" fontId="26" fillId="24" borderId="0" xfId="0" applyFont="1" applyFill="1" applyBorder="1" applyAlignment="1">
      <alignment horizontal="center" vertical="center" wrapText="1"/>
    </xf>
    <xf numFmtId="0" fontId="26" fillId="0" borderId="0" xfId="0" applyFont="1" applyFill="1" applyBorder="1" applyAlignment="1">
      <alignment vertical="center" shrinkToFit="1"/>
    </xf>
    <xf numFmtId="0" fontId="26" fillId="0" borderId="0" xfId="0" applyFont="1" applyFill="1" applyBorder="1" applyAlignment="1">
      <alignment vertical="center" wrapText="1"/>
    </xf>
    <xf numFmtId="0" fontId="16" fillId="0" borderId="33" xfId="0" applyFont="1" applyBorder="1" applyAlignment="1">
      <alignment horizontal="left" vertical="center" wrapText="1"/>
    </xf>
    <xf numFmtId="0" fontId="36" fillId="0" borderId="0" xfId="0" applyFont="1" applyFill="1" applyAlignment="1">
      <alignment vertical="center"/>
    </xf>
    <xf numFmtId="0" fontId="60" fillId="0" borderId="0" xfId="0" applyFont="1" applyFill="1" applyAlignment="1">
      <alignment/>
    </xf>
    <xf numFmtId="0" fontId="26" fillId="24" borderId="14" xfId="0" applyFont="1" applyFill="1" applyBorder="1" applyAlignment="1">
      <alignment horizontal="center" vertical="center" wrapText="1"/>
    </xf>
    <xf numFmtId="0" fontId="16" fillId="0" borderId="33" xfId="0" applyFont="1" applyBorder="1" applyAlignment="1">
      <alignment horizontal="center" vertical="center" wrapText="1"/>
    </xf>
    <xf numFmtId="0" fontId="16" fillId="0" borderId="34" xfId="0" applyFont="1" applyBorder="1" applyAlignment="1">
      <alignment horizontal="left" vertical="center" wrapText="1"/>
    </xf>
    <xf numFmtId="58" fontId="18" fillId="0" borderId="21" xfId="0" applyNumberFormat="1" applyFont="1" applyBorder="1" applyAlignment="1">
      <alignment vertical="center" shrinkToFit="1"/>
    </xf>
    <xf numFmtId="0" fontId="18" fillId="22" borderId="14" xfId="0" applyFont="1" applyFill="1" applyBorder="1" applyAlignment="1">
      <alignment vertical="center" shrinkToFit="1"/>
    </xf>
    <xf numFmtId="0" fontId="18" fillId="22" borderId="21" xfId="0" applyFont="1" applyFill="1" applyBorder="1" applyAlignment="1">
      <alignment vertical="center" shrinkToFit="1"/>
    </xf>
    <xf numFmtId="0" fontId="18" fillId="22" borderId="29" xfId="0" applyFont="1" applyFill="1" applyBorder="1" applyAlignment="1">
      <alignment horizontal="center" vertical="center" shrinkToFit="1"/>
    </xf>
    <xf numFmtId="0" fontId="18" fillId="22" borderId="14" xfId="0" applyFont="1" applyFill="1" applyBorder="1" applyAlignment="1">
      <alignment horizontal="center" vertical="center" shrinkToFit="1"/>
    </xf>
    <xf numFmtId="0" fontId="16" fillId="22" borderId="16" xfId="0" applyFont="1" applyFill="1" applyBorder="1" applyAlignment="1">
      <alignment horizontal="left" vertical="center" wrapText="1"/>
    </xf>
    <xf numFmtId="180" fontId="18" fillId="24" borderId="14" xfId="0" applyNumberFormat="1" applyFont="1" applyFill="1" applyBorder="1" applyAlignment="1">
      <alignment vertical="center" shrinkToFit="1"/>
    </xf>
    <xf numFmtId="179" fontId="18" fillId="24" borderId="14" xfId="0" applyNumberFormat="1" applyFont="1" applyFill="1" applyBorder="1" applyAlignment="1">
      <alignment vertical="center" shrinkToFit="1"/>
    </xf>
    <xf numFmtId="0" fontId="18" fillId="24" borderId="21" xfId="0" applyFont="1" applyFill="1" applyBorder="1" applyAlignment="1">
      <alignment vertical="center" shrinkToFit="1"/>
    </xf>
    <xf numFmtId="0" fontId="18" fillId="24" borderId="29" xfId="0" applyFont="1" applyFill="1" applyBorder="1" applyAlignment="1">
      <alignment horizontal="center" vertical="center" shrinkToFit="1"/>
    </xf>
    <xf numFmtId="0" fontId="18" fillId="24" borderId="14" xfId="0" applyFont="1" applyFill="1" applyBorder="1" applyAlignment="1">
      <alignment horizontal="center" vertical="center" shrinkToFit="1"/>
    </xf>
    <xf numFmtId="180" fontId="18" fillId="24" borderId="14" xfId="0" applyNumberFormat="1" applyFont="1" applyFill="1" applyBorder="1" applyAlignment="1">
      <alignment horizontal="center" vertical="center" shrinkToFit="1"/>
    </xf>
    <xf numFmtId="180" fontId="18" fillId="24" borderId="15" xfId="0" applyNumberFormat="1" applyFont="1" applyFill="1" applyBorder="1" applyAlignment="1">
      <alignment vertical="center" shrinkToFit="1"/>
    </xf>
    <xf numFmtId="179" fontId="18" fillId="24" borderId="15" xfId="0" applyNumberFormat="1" applyFont="1" applyFill="1" applyBorder="1" applyAlignment="1">
      <alignment vertical="center"/>
    </xf>
    <xf numFmtId="0" fontId="30" fillId="24" borderId="15" xfId="0" applyFont="1" applyFill="1" applyBorder="1" applyAlignment="1">
      <alignment horizontal="center" vertical="center"/>
    </xf>
    <xf numFmtId="0" fontId="30" fillId="0" borderId="0" xfId="0" applyFont="1" applyBorder="1" applyAlignment="1">
      <alignment vertical="center"/>
    </xf>
    <xf numFmtId="0" fontId="18" fillId="24" borderId="15" xfId="0" applyNumberFormat="1" applyFont="1" applyFill="1" applyBorder="1" applyAlignment="1">
      <alignment horizontal="center" vertical="center" shrinkToFit="1"/>
    </xf>
    <xf numFmtId="0" fontId="25" fillId="24" borderId="35" xfId="0" applyNumberFormat="1" applyFont="1" applyFill="1" applyBorder="1" applyAlignment="1">
      <alignment horizontal="center" vertical="center" shrinkToFit="1"/>
    </xf>
    <xf numFmtId="0" fontId="25" fillId="24" borderId="15" xfId="0" applyNumberFormat="1" applyFont="1" applyFill="1" applyBorder="1" applyAlignment="1">
      <alignment horizontal="center" vertical="center" shrinkToFit="1"/>
    </xf>
    <xf numFmtId="179" fontId="28" fillId="24" borderId="14" xfId="0" applyNumberFormat="1" applyFont="1" applyFill="1" applyBorder="1" applyAlignment="1">
      <alignment horizontal="center" vertical="center" shrinkToFit="1"/>
    </xf>
    <xf numFmtId="179" fontId="28" fillId="24" borderId="17" xfId="0" applyNumberFormat="1" applyFont="1" applyFill="1" applyBorder="1" applyAlignment="1">
      <alignment horizontal="center" vertical="center" shrinkToFit="1"/>
    </xf>
    <xf numFmtId="0" fontId="19" fillId="0" borderId="0" xfId="0" applyFont="1" applyAlignment="1">
      <alignment horizontal="center" vertical="top" wrapText="1"/>
    </xf>
    <xf numFmtId="0" fontId="19" fillId="0" borderId="0" xfId="0" applyFont="1" applyAlignment="1">
      <alignment horizontal="left" wrapText="1"/>
    </xf>
    <xf numFmtId="0" fontId="64" fillId="0" borderId="0" xfId="0" applyFont="1" applyBorder="1" applyAlignment="1">
      <alignment horizontal="center" vertical="center" wrapText="1"/>
    </xf>
    <xf numFmtId="182" fontId="19" fillId="0" borderId="14" xfId="40" applyNumberFormat="1" applyFont="1" applyBorder="1" applyAlignment="1">
      <alignment horizontal="center" vertical="center" wrapText="1"/>
      <protection/>
    </xf>
    <xf numFmtId="0" fontId="19" fillId="0" borderId="14" xfId="40" applyFont="1" applyBorder="1" applyAlignment="1">
      <alignment horizontal="center" vertical="center" wrapText="1"/>
      <protection/>
    </xf>
    <xf numFmtId="0" fontId="14" fillId="0" borderId="0" xfId="40" applyFont="1">
      <alignment/>
      <protection/>
    </xf>
    <xf numFmtId="0" fontId="14" fillId="0" borderId="0" xfId="40" applyFont="1" applyAlignment="1">
      <alignment/>
      <protection/>
    </xf>
    <xf numFmtId="0" fontId="14" fillId="0" borderId="0" xfId="40" applyFont="1" applyAlignment="1">
      <alignment horizontal="left"/>
      <protection/>
    </xf>
    <xf numFmtId="0" fontId="30" fillId="0" borderId="14" xfId="40" applyFont="1" applyBorder="1" applyAlignment="1">
      <alignment horizontal="left"/>
      <protection/>
    </xf>
    <xf numFmtId="0" fontId="30" fillId="0" borderId="0" xfId="40" applyFont="1" applyAlignment="1">
      <alignment horizontal="left"/>
      <protection/>
    </xf>
    <xf numFmtId="0" fontId="63" fillId="0" borderId="0" xfId="40" applyFont="1" applyAlignment="1">
      <alignment/>
      <protection/>
    </xf>
    <xf numFmtId="0" fontId="12" fillId="0" borderId="0" xfId="40" applyFont="1" applyAlignment="1">
      <alignment horizontal="left"/>
      <protection/>
    </xf>
    <xf numFmtId="0" fontId="60" fillId="0" borderId="0" xfId="40" applyFont="1" applyBorder="1" applyAlignment="1">
      <alignment horizontal="left"/>
      <protection/>
    </xf>
    <xf numFmtId="0" fontId="63" fillId="0" borderId="0" xfId="40" applyFont="1" applyBorder="1" applyAlignment="1">
      <alignment/>
      <protection/>
    </xf>
    <xf numFmtId="0" fontId="60" fillId="0" borderId="0" xfId="40" applyFont="1" applyBorder="1" applyAlignment="1">
      <alignment/>
      <protection/>
    </xf>
    <xf numFmtId="0" fontId="14" fillId="0" borderId="0" xfId="40" applyFont="1" applyBorder="1">
      <alignment/>
      <protection/>
    </xf>
    <xf numFmtId="9" fontId="19" fillId="0" borderId="14" xfId="40" applyNumberFormat="1" applyFont="1" applyBorder="1" applyAlignment="1">
      <alignment horizontal="center" vertical="center" wrapText="1"/>
      <protection/>
    </xf>
    <xf numFmtId="0" fontId="59" fillId="0" borderId="0" xfId="0" applyFont="1" applyAlignment="1">
      <alignment/>
    </xf>
    <xf numFmtId="0" fontId="19" fillId="0" borderId="0" xfId="0" applyFont="1" applyAlignment="1">
      <alignment horizontal="left" vertical="top" wrapText="1"/>
    </xf>
    <xf numFmtId="0" fontId="32" fillId="0" borderId="0" xfId="0" applyFont="1" applyAlignment="1">
      <alignment/>
    </xf>
    <xf numFmtId="0" fontId="14" fillId="0" borderId="0" xfId="0" applyNumberFormat="1" applyFont="1" applyAlignment="1">
      <alignment wrapText="1"/>
    </xf>
    <xf numFmtId="0" fontId="19" fillId="0" borderId="0" xfId="0" applyFont="1" applyAlignment="1">
      <alignment horizontal="left" vertical="center"/>
    </xf>
    <xf numFmtId="0" fontId="68" fillId="0" borderId="0" xfId="0" applyFont="1" applyAlignment="1">
      <alignment horizontal="left" wrapText="1"/>
    </xf>
    <xf numFmtId="0" fontId="14" fillId="0" borderId="0" xfId="0" applyFont="1" applyBorder="1" applyAlignment="1">
      <alignment/>
    </xf>
    <xf numFmtId="0" fontId="25" fillId="22" borderId="14" xfId="0" applyFont="1" applyFill="1" applyBorder="1" applyAlignment="1">
      <alignment horizontal="center" vertical="center" shrinkToFit="1"/>
    </xf>
    <xf numFmtId="0" fontId="69" fillId="0" borderId="10" xfId="0" applyFont="1" applyFill="1" applyBorder="1" applyAlignment="1">
      <alignment horizontal="left" vertical="center" wrapText="1"/>
    </xf>
    <xf numFmtId="0" fontId="69" fillId="0" borderId="11" xfId="0" applyFont="1" applyFill="1" applyBorder="1" applyAlignment="1">
      <alignment horizontal="left" vertical="center" wrapText="1"/>
    </xf>
    <xf numFmtId="0" fontId="14" fillId="0" borderId="0" xfId="0" applyFont="1" applyFill="1" applyBorder="1" applyAlignment="1">
      <alignment horizontal="left" vertical="center"/>
    </xf>
    <xf numFmtId="0" fontId="70" fillId="0" borderId="11" xfId="0" applyFont="1" applyFill="1" applyBorder="1" applyAlignment="1">
      <alignment horizontal="left" vertical="center" wrapText="1"/>
    </xf>
    <xf numFmtId="0" fontId="14" fillId="0" borderId="11" xfId="0" applyFont="1" applyFill="1" applyBorder="1" applyAlignment="1">
      <alignment horizontal="left" vertical="center"/>
    </xf>
    <xf numFmtId="0" fontId="70" fillId="0" borderId="12" xfId="0" applyFont="1" applyFill="1" applyBorder="1" applyAlignment="1">
      <alignment horizontal="left" vertical="center" wrapText="1"/>
    </xf>
    <xf numFmtId="0" fontId="69" fillId="0" borderId="0" xfId="0" applyFont="1" applyFill="1" applyBorder="1" applyAlignment="1">
      <alignment horizontal="left" vertical="center" wrapText="1"/>
    </xf>
    <xf numFmtId="0" fontId="70" fillId="0" borderId="0" xfId="0" applyFont="1" applyFill="1" applyBorder="1" applyAlignment="1">
      <alignment horizontal="left" vertical="center" wrapText="1"/>
    </xf>
    <xf numFmtId="0" fontId="43" fillId="0" borderId="0" xfId="0" applyFont="1" applyFill="1" applyBorder="1" applyAlignment="1">
      <alignment horizontal="left" vertical="center"/>
    </xf>
    <xf numFmtId="0" fontId="69" fillId="0" borderId="10" xfId="0" applyNumberFormat="1" applyFont="1" applyFill="1" applyBorder="1" applyAlignment="1">
      <alignment horizontal="left" vertical="center" wrapText="1"/>
    </xf>
    <xf numFmtId="0" fontId="69" fillId="0" borderId="11" xfId="0" applyNumberFormat="1" applyFont="1" applyFill="1" applyBorder="1" applyAlignment="1">
      <alignment horizontal="left" vertical="center" wrapText="1"/>
    </xf>
    <xf numFmtId="0" fontId="70" fillId="0" borderId="11" xfId="0" applyNumberFormat="1" applyFont="1" applyFill="1" applyBorder="1" applyAlignment="1">
      <alignment horizontal="left" vertical="center" wrapText="1"/>
    </xf>
    <xf numFmtId="0" fontId="69" fillId="0" borderId="11" xfId="0" applyFont="1" applyFill="1" applyBorder="1" applyAlignment="1">
      <alignment horizontal="left" vertical="center"/>
    </xf>
    <xf numFmtId="0" fontId="69" fillId="0" borderId="12" xfId="0" applyFont="1" applyFill="1" applyBorder="1" applyAlignment="1">
      <alignment horizontal="left" vertical="center" wrapText="1"/>
    </xf>
    <xf numFmtId="0" fontId="69" fillId="0" borderId="36" xfId="0" applyFont="1" applyFill="1" applyBorder="1" applyAlignment="1">
      <alignment horizontal="left" vertical="center" wrapText="1"/>
    </xf>
    <xf numFmtId="0" fontId="69" fillId="0" borderId="37" xfId="0" applyFont="1" applyFill="1" applyBorder="1" applyAlignment="1">
      <alignment horizontal="left" vertical="center" wrapText="1"/>
    </xf>
    <xf numFmtId="0" fontId="69" fillId="0" borderId="11" xfId="0" applyNumberFormat="1" applyFont="1" applyFill="1" applyBorder="1" applyAlignment="1">
      <alignment horizontal="left" vertical="center"/>
    </xf>
    <xf numFmtId="0" fontId="69" fillId="0" borderId="38" xfId="0" applyFont="1" applyFill="1" applyBorder="1" applyAlignment="1">
      <alignment horizontal="left" vertical="center" wrapText="1"/>
    </xf>
    <xf numFmtId="0" fontId="69" fillId="0" borderId="39" xfId="0" applyFont="1" applyFill="1" applyBorder="1" applyAlignment="1">
      <alignment horizontal="left" vertical="center" wrapText="1"/>
    </xf>
    <xf numFmtId="0" fontId="14" fillId="0" borderId="12" xfId="0" applyFont="1" applyFill="1" applyBorder="1" applyAlignment="1">
      <alignment horizontal="left" vertical="center"/>
    </xf>
    <xf numFmtId="0" fontId="69" fillId="0" borderId="12" xfId="0" applyFont="1" applyFill="1" applyBorder="1" applyAlignment="1">
      <alignment horizontal="left" vertical="center"/>
    </xf>
    <xf numFmtId="0" fontId="6" fillId="0" borderId="0" xfId="0" applyFont="1" applyFill="1" applyAlignment="1">
      <alignment horizontal="left"/>
    </xf>
    <xf numFmtId="0" fontId="0" fillId="0" borderId="12" xfId="0" applyFont="1" applyFill="1" applyBorder="1" applyAlignment="1">
      <alignment horizontal="left"/>
    </xf>
    <xf numFmtId="0" fontId="43" fillId="0" borderId="12" xfId="0" applyFont="1" applyFill="1" applyBorder="1" applyAlignment="1">
      <alignment horizontal="left" vertical="center"/>
    </xf>
    <xf numFmtId="49" fontId="32" fillId="0" borderId="14" xfId="0" applyNumberFormat="1" applyFont="1" applyFill="1" applyBorder="1" applyAlignment="1">
      <alignment horizontal="left" vertical="center" wrapText="1"/>
    </xf>
    <xf numFmtId="0" fontId="58" fillId="0" borderId="16" xfId="0" applyFont="1" applyFill="1" applyBorder="1" applyAlignment="1">
      <alignment horizontal="left" vertical="center" wrapText="1"/>
    </xf>
    <xf numFmtId="0" fontId="58" fillId="0" borderId="16" xfId="0" applyNumberFormat="1" applyFont="1" applyFill="1" applyBorder="1" applyAlignment="1">
      <alignment horizontal="left" vertical="center" wrapText="1"/>
    </xf>
    <xf numFmtId="0" fontId="58" fillId="0" borderId="19" xfId="0" applyFont="1" applyFill="1" applyBorder="1" applyAlignment="1">
      <alignment horizontal="left" vertical="center" wrapText="1"/>
    </xf>
    <xf numFmtId="49" fontId="32" fillId="0" borderId="14" xfId="0" applyNumberFormat="1" applyFont="1" applyBorder="1" applyAlignment="1">
      <alignment horizontal="center" vertical="center"/>
    </xf>
    <xf numFmtId="0" fontId="32" fillId="0" borderId="14" xfId="0" applyFont="1" applyBorder="1" applyAlignment="1">
      <alignment vertical="center" wrapText="1"/>
    </xf>
    <xf numFmtId="0" fontId="32" fillId="0" borderId="14" xfId="0" applyFont="1" applyFill="1" applyBorder="1" applyAlignment="1">
      <alignment horizontal="center" vertical="center" wrapText="1"/>
    </xf>
    <xf numFmtId="49" fontId="32" fillId="0" borderId="14" xfId="0" applyNumberFormat="1" applyFont="1" applyFill="1" applyBorder="1" applyAlignment="1">
      <alignment horizontal="center" vertical="center"/>
    </xf>
    <xf numFmtId="49" fontId="32" fillId="0" borderId="14" xfId="0" applyNumberFormat="1" applyFont="1" applyBorder="1" applyAlignment="1">
      <alignment horizontal="center" vertical="center" wrapText="1"/>
    </xf>
    <xf numFmtId="0" fontId="32" fillId="0" borderId="14" xfId="0" applyFont="1" applyBorder="1" applyAlignment="1">
      <alignment horizontal="center" vertical="center" wrapText="1"/>
    </xf>
    <xf numFmtId="0" fontId="58" fillId="0" borderId="14" xfId="0" applyFont="1" applyFill="1" applyBorder="1" applyAlignment="1">
      <alignment horizontal="left" vertical="center" wrapText="1"/>
    </xf>
    <xf numFmtId="0" fontId="18" fillId="0" borderId="15" xfId="0" applyFont="1" applyFill="1" applyBorder="1" applyAlignment="1">
      <alignment vertical="center" shrinkToFit="1"/>
    </xf>
    <xf numFmtId="0" fontId="18" fillId="0" borderId="15" xfId="0" applyFont="1" applyFill="1" applyBorder="1" applyAlignment="1">
      <alignment vertical="center" wrapText="1"/>
    </xf>
    <xf numFmtId="0" fontId="25" fillId="0" borderId="14" xfId="0" applyFont="1" applyFill="1" applyBorder="1" applyAlignment="1">
      <alignment horizontal="center" vertical="center" wrapText="1"/>
    </xf>
    <xf numFmtId="49" fontId="32" fillId="0" borderId="15" xfId="0" applyNumberFormat="1" applyFont="1" applyBorder="1" applyAlignment="1">
      <alignment horizontal="center" vertical="center"/>
    </xf>
    <xf numFmtId="0" fontId="20" fillId="0" borderId="14" xfId="0" applyFont="1" applyFill="1" applyBorder="1" applyAlignment="1">
      <alignment horizontal="center" vertical="center" wrapText="1"/>
    </xf>
    <xf numFmtId="0" fontId="18" fillId="0" borderId="15" xfId="0" applyFont="1" applyFill="1" applyBorder="1" applyAlignment="1">
      <alignment horizontal="center" vertical="center" wrapText="1"/>
    </xf>
    <xf numFmtId="0" fontId="33" fillId="24" borderId="14" xfId="0" applyFont="1" applyFill="1" applyBorder="1" applyAlignment="1">
      <alignment vertical="center" shrinkToFit="1"/>
    </xf>
    <xf numFmtId="0" fontId="33" fillId="24" borderId="14" xfId="0" applyFont="1" applyFill="1" applyBorder="1" applyAlignment="1">
      <alignment vertical="center" wrapText="1"/>
    </xf>
    <xf numFmtId="0" fontId="33" fillId="24" borderId="15" xfId="0" applyFont="1" applyFill="1" applyBorder="1" applyAlignment="1">
      <alignment vertical="center" shrinkToFit="1"/>
    </xf>
    <xf numFmtId="0" fontId="33" fillId="24" borderId="15" xfId="0" applyFont="1" applyFill="1" applyBorder="1" applyAlignment="1">
      <alignment vertical="center" wrapText="1"/>
    </xf>
    <xf numFmtId="0" fontId="28" fillId="24" borderId="15" xfId="0" applyFont="1" applyFill="1" applyBorder="1" applyAlignment="1">
      <alignment horizontal="center" vertical="center" wrapText="1"/>
    </xf>
    <xf numFmtId="0" fontId="33" fillId="24" borderId="15"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18" fillId="0" borderId="29" xfId="0" applyFont="1" applyFill="1" applyBorder="1" applyAlignment="1">
      <alignment horizontal="center" vertical="center" wrapText="1"/>
    </xf>
    <xf numFmtId="0" fontId="18" fillId="0" borderId="14" xfId="0" applyFont="1" applyFill="1" applyBorder="1" applyAlignment="1">
      <alignment vertical="center" wrapText="1"/>
    </xf>
    <xf numFmtId="0" fontId="18" fillId="0" borderId="21" xfId="0" applyFont="1" applyFill="1" applyBorder="1" applyAlignment="1">
      <alignment vertical="center" wrapText="1"/>
    </xf>
    <xf numFmtId="0" fontId="28" fillId="24" borderId="14" xfId="0" applyFont="1" applyFill="1" applyBorder="1" applyAlignment="1">
      <alignment horizontal="center" vertical="center" wrapText="1"/>
    </xf>
    <xf numFmtId="0" fontId="33" fillId="24" borderId="14" xfId="0" applyFont="1" applyFill="1" applyBorder="1" applyAlignment="1">
      <alignment horizontal="center" vertical="center" wrapText="1"/>
    </xf>
    <xf numFmtId="0" fontId="33" fillId="24" borderId="21" xfId="0" applyFont="1" applyFill="1" applyBorder="1" applyAlignment="1">
      <alignment horizontal="center" vertical="center" wrapText="1"/>
    </xf>
    <xf numFmtId="0" fontId="33" fillId="24" borderId="29" xfId="0" applyFont="1" applyFill="1" applyBorder="1" applyAlignment="1">
      <alignment horizontal="center" vertical="center" wrapText="1"/>
    </xf>
    <xf numFmtId="0" fontId="33" fillId="0" borderId="33" xfId="0" applyFont="1" applyBorder="1" applyAlignment="1">
      <alignment horizontal="center" vertical="center" shrinkToFit="1"/>
    </xf>
    <xf numFmtId="0" fontId="18" fillId="0" borderId="33" xfId="0" applyFont="1" applyBorder="1" applyAlignment="1">
      <alignment vertical="center" wrapText="1"/>
    </xf>
    <xf numFmtId="0" fontId="18" fillId="0" borderId="40" xfId="0" applyFont="1" applyBorder="1" applyAlignment="1">
      <alignment vertical="center" wrapText="1"/>
    </xf>
    <xf numFmtId="0" fontId="18" fillId="0" borderId="26" xfId="0" applyFont="1" applyBorder="1" applyAlignment="1">
      <alignment horizontal="center" vertical="center" wrapText="1"/>
    </xf>
    <xf numFmtId="0" fontId="18" fillId="0" borderId="33" xfId="0" applyFont="1" applyBorder="1" applyAlignment="1">
      <alignment horizontal="center" vertical="center" wrapText="1"/>
    </xf>
    <xf numFmtId="0" fontId="19" fillId="0" borderId="29" xfId="0" applyFont="1" applyBorder="1" applyAlignment="1">
      <alignment horizontal="center" vertical="center"/>
    </xf>
    <xf numFmtId="0" fontId="19" fillId="0" borderId="14" xfId="0" applyFont="1" applyBorder="1" applyAlignment="1">
      <alignment horizontal="center" vertical="center"/>
    </xf>
    <xf numFmtId="0" fontId="18" fillId="24" borderId="15" xfId="0" applyFont="1" applyFill="1" applyBorder="1" applyAlignment="1">
      <alignment vertical="center"/>
    </xf>
    <xf numFmtId="0" fontId="18" fillId="24" borderId="30" xfId="0" applyFont="1" applyFill="1" applyBorder="1" applyAlignment="1">
      <alignment vertical="center"/>
    </xf>
    <xf numFmtId="0" fontId="72" fillId="24" borderId="31" xfId="0" applyFont="1" applyFill="1" applyBorder="1" applyAlignment="1">
      <alignment horizontal="center" vertical="center"/>
    </xf>
    <xf numFmtId="0" fontId="72" fillId="24" borderId="15" xfId="0" applyFont="1" applyFill="1" applyBorder="1" applyAlignment="1">
      <alignment horizontal="center" vertical="center"/>
    </xf>
    <xf numFmtId="0" fontId="18" fillId="24" borderId="15" xfId="0" applyFont="1" applyFill="1" applyBorder="1" applyAlignment="1">
      <alignment horizontal="center" vertical="center"/>
    </xf>
    <xf numFmtId="0" fontId="16" fillId="0" borderId="0" xfId="0" applyFont="1" applyBorder="1" applyAlignment="1">
      <alignment horizontal="center" vertical="center" textRotation="255"/>
    </xf>
    <xf numFmtId="0" fontId="16" fillId="0" borderId="0" xfId="0" applyFont="1" applyBorder="1" applyAlignment="1">
      <alignment vertical="center" textRotation="255"/>
    </xf>
    <xf numFmtId="49" fontId="32" fillId="0" borderId="0" xfId="0" applyNumberFormat="1" applyFont="1" applyBorder="1" applyAlignment="1">
      <alignment horizontal="center" vertical="center"/>
    </xf>
    <xf numFmtId="0" fontId="18" fillId="0" borderId="0" xfId="0" applyFont="1" applyFill="1" applyBorder="1" applyAlignment="1">
      <alignment vertical="center" shrinkToFit="1"/>
    </xf>
    <xf numFmtId="0" fontId="18" fillId="0" borderId="0" xfId="0" applyFont="1" applyFill="1" applyBorder="1" applyAlignment="1">
      <alignment vertical="center" wrapText="1"/>
    </xf>
    <xf numFmtId="0" fontId="16" fillId="0" borderId="0" xfId="0" applyFont="1" applyFill="1" applyBorder="1" applyAlignment="1">
      <alignment vertical="center" wrapText="1"/>
    </xf>
    <xf numFmtId="0" fontId="16"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58" fillId="0" borderId="0" xfId="0" applyFont="1" applyFill="1" applyBorder="1" applyAlignment="1">
      <alignment horizontal="left" vertical="center" wrapText="1"/>
    </xf>
    <xf numFmtId="0" fontId="14" fillId="0" borderId="0" xfId="0" applyFont="1" applyFill="1" applyBorder="1" applyAlignment="1">
      <alignment horizontal="center" vertical="center" textRotation="255"/>
    </xf>
    <xf numFmtId="0" fontId="33" fillId="0" borderId="0" xfId="0" applyFont="1" applyFill="1" applyBorder="1" applyAlignment="1">
      <alignment vertical="center" shrinkToFit="1"/>
    </xf>
    <xf numFmtId="0" fontId="33" fillId="0" borderId="0" xfId="0" applyFont="1" applyFill="1" applyBorder="1" applyAlignment="1">
      <alignment vertical="center" wrapText="1"/>
    </xf>
    <xf numFmtId="0" fontId="28" fillId="0" borderId="0" xfId="0" applyFont="1" applyFill="1" applyBorder="1" applyAlignment="1">
      <alignment horizontal="center" vertical="center" wrapText="1"/>
    </xf>
    <xf numFmtId="0" fontId="33" fillId="0" borderId="0" xfId="0" applyFont="1" applyFill="1" applyBorder="1" applyAlignment="1">
      <alignment horizontal="center" vertical="center" wrapText="1"/>
    </xf>
    <xf numFmtId="49" fontId="32" fillId="0" borderId="41" xfId="0" applyNumberFormat="1" applyFont="1" applyBorder="1" applyAlignment="1">
      <alignment horizontal="center" vertical="center"/>
    </xf>
    <xf numFmtId="49" fontId="32" fillId="0" borderId="41" xfId="0" applyNumberFormat="1" applyFont="1" applyFill="1" applyBorder="1" applyAlignment="1">
      <alignment horizontal="center" vertical="center" wrapText="1" shrinkToFit="1"/>
    </xf>
    <xf numFmtId="49" fontId="34" fillId="0" borderId="41" xfId="0" applyNumberFormat="1" applyFont="1" applyBorder="1" applyAlignment="1" quotePrefix="1">
      <alignment horizontal="center" vertical="center"/>
    </xf>
    <xf numFmtId="49" fontId="34" fillId="0" borderId="42" xfId="0" applyNumberFormat="1" applyFont="1" applyBorder="1" applyAlignment="1" quotePrefix="1">
      <alignment horizontal="center" vertical="center"/>
    </xf>
    <xf numFmtId="49" fontId="17" fillId="0" borderId="14" xfId="0" applyNumberFormat="1" applyFont="1" applyBorder="1" applyAlignment="1">
      <alignment horizontal="center" vertical="center" textRotation="255"/>
    </xf>
    <xf numFmtId="0" fontId="22" fillId="0" borderId="16" xfId="41" applyFont="1" applyFill="1" applyBorder="1" applyAlignment="1">
      <alignment wrapText="1"/>
      <protection/>
    </xf>
    <xf numFmtId="0" fontId="22" fillId="0" borderId="19" xfId="41" applyFont="1" applyFill="1" applyBorder="1" applyAlignment="1">
      <alignment wrapText="1"/>
      <protection/>
    </xf>
    <xf numFmtId="49" fontId="34" fillId="0" borderId="43" xfId="0" applyNumberFormat="1" applyFont="1" applyBorder="1" applyAlignment="1" quotePrefix="1">
      <alignment horizontal="center" vertical="center"/>
    </xf>
    <xf numFmtId="49" fontId="32" fillId="25" borderId="41" xfId="0" applyNumberFormat="1" applyFont="1" applyFill="1" applyBorder="1" applyAlignment="1">
      <alignment horizontal="center" vertical="center" wrapText="1" shrinkToFit="1"/>
    </xf>
    <xf numFmtId="0" fontId="0" fillId="0" borderId="11" xfId="0" applyFont="1" applyFill="1" applyBorder="1" applyAlignment="1">
      <alignment horizontal="left"/>
    </xf>
    <xf numFmtId="0" fontId="2" fillId="0" borderId="10" xfId="0" applyFont="1" applyFill="1" applyBorder="1" applyAlignment="1">
      <alignment vertical="center" wrapText="1"/>
    </xf>
    <xf numFmtId="0" fontId="2" fillId="0" borderId="11" xfId="0" applyFont="1" applyFill="1" applyBorder="1" applyAlignment="1">
      <alignment vertical="center" wrapText="1"/>
    </xf>
    <xf numFmtId="0" fontId="2" fillId="0" borderId="12" xfId="0" applyFont="1" applyFill="1" applyBorder="1" applyAlignment="1">
      <alignment vertical="center" wrapText="1"/>
    </xf>
    <xf numFmtId="0" fontId="14" fillId="0" borderId="0" xfId="0" applyFont="1" applyFill="1" applyBorder="1" applyAlignment="1">
      <alignment horizontal="left"/>
    </xf>
    <xf numFmtId="0" fontId="20" fillId="0" borderId="14" xfId="0" applyFont="1" applyFill="1" applyBorder="1" applyAlignment="1">
      <alignment horizontal="center" vertical="center"/>
    </xf>
    <xf numFmtId="0" fontId="73" fillId="0" borderId="14" xfId="0" applyFont="1" applyBorder="1" applyAlignment="1">
      <alignment vertical="center"/>
    </xf>
    <xf numFmtId="0" fontId="73" fillId="0" borderId="14" xfId="0" applyNumberFormat="1" applyFont="1" applyBorder="1" applyAlignment="1">
      <alignment vertical="center"/>
    </xf>
    <xf numFmtId="0" fontId="73" fillId="0" borderId="14" xfId="0" applyNumberFormat="1" applyFont="1" applyFill="1" applyBorder="1" applyAlignment="1">
      <alignment vertical="center"/>
    </xf>
    <xf numFmtId="0" fontId="73" fillId="0" borderId="15" xfId="0" applyFont="1" applyBorder="1" applyAlignment="1">
      <alignment vertical="center"/>
    </xf>
    <xf numFmtId="0" fontId="73" fillId="0" borderId="15" xfId="0" applyNumberFormat="1" applyFont="1" applyFill="1" applyBorder="1" applyAlignment="1">
      <alignment vertical="center"/>
    </xf>
    <xf numFmtId="0" fontId="20" fillId="0" borderId="15" xfId="0" applyFont="1" applyFill="1" applyBorder="1" applyAlignment="1">
      <alignment horizontal="center" vertical="center"/>
    </xf>
    <xf numFmtId="0" fontId="20" fillId="0" borderId="17" xfId="0" applyFont="1" applyFill="1" applyBorder="1" applyAlignment="1">
      <alignment horizontal="center" vertical="center"/>
    </xf>
    <xf numFmtId="0" fontId="25" fillId="0" borderId="17" xfId="0" applyFont="1" applyFill="1" applyBorder="1" applyAlignment="1">
      <alignment horizontal="center" vertical="center"/>
    </xf>
    <xf numFmtId="0" fontId="2" fillId="0" borderId="37" xfId="0" applyFont="1" applyFill="1" applyBorder="1" applyAlignment="1">
      <alignment vertical="center" wrapText="1"/>
    </xf>
    <xf numFmtId="0" fontId="69" fillId="0" borderId="0" xfId="0" applyFont="1" applyFill="1" applyBorder="1" applyAlignment="1">
      <alignment horizontal="left" vertical="center"/>
    </xf>
    <xf numFmtId="0" fontId="5" fillId="0" borderId="11" xfId="0" applyFont="1" applyFill="1" applyBorder="1" applyAlignment="1">
      <alignment horizontal="left"/>
    </xf>
    <xf numFmtId="0" fontId="5" fillId="0" borderId="0" xfId="0" applyFont="1" applyFill="1" applyBorder="1" applyAlignment="1">
      <alignment horizontal="left"/>
    </xf>
    <xf numFmtId="0" fontId="5" fillId="0" borderId="11" xfId="0" applyFont="1" applyFill="1" applyBorder="1" applyAlignment="1">
      <alignment vertical="center" wrapText="1"/>
    </xf>
    <xf numFmtId="0" fontId="2" fillId="0" borderId="0" xfId="0" applyFont="1" applyFill="1" applyAlignment="1">
      <alignment horizontal="left"/>
    </xf>
    <xf numFmtId="0" fontId="61" fillId="0" borderId="0" xfId="40" applyFont="1" applyAlignment="1">
      <alignment horizontal="center"/>
      <protection/>
    </xf>
    <xf numFmtId="0" fontId="15" fillId="0" borderId="0" xfId="40" applyFont="1" applyAlignment="1">
      <alignment/>
      <protection/>
    </xf>
    <xf numFmtId="0" fontId="60" fillId="0" borderId="0" xfId="40" applyFont="1" applyAlignment="1">
      <alignment horizontal="left"/>
      <protection/>
    </xf>
    <xf numFmtId="0" fontId="12" fillId="0" borderId="0" xfId="40" applyFont="1" applyAlignment="1">
      <alignment vertical="center" wrapText="1"/>
      <protection/>
    </xf>
    <xf numFmtId="0" fontId="12" fillId="0" borderId="0" xfId="40" applyFont="1" applyAlignment="1">
      <alignment horizontal="left" vertical="center" wrapText="1"/>
      <protection/>
    </xf>
    <xf numFmtId="0" fontId="12" fillId="0" borderId="17" xfId="40" applyFont="1" applyBorder="1" applyAlignment="1">
      <alignment horizontal="center" vertical="center" wrapText="1"/>
      <protection/>
    </xf>
    <xf numFmtId="0" fontId="12" fillId="0" borderId="29" xfId="40" applyFont="1" applyBorder="1" applyAlignment="1">
      <alignment horizontal="center" vertical="center" wrapText="1"/>
      <protection/>
    </xf>
    <xf numFmtId="0" fontId="12" fillId="0" borderId="32" xfId="40" applyFont="1" applyBorder="1" applyAlignment="1">
      <alignment horizontal="center" vertical="center" wrapText="1"/>
      <protection/>
    </xf>
    <xf numFmtId="0" fontId="12" fillId="0" borderId="17" xfId="40" applyFont="1" applyBorder="1" applyAlignment="1">
      <alignment horizontal="left" vertical="center" wrapText="1"/>
      <protection/>
    </xf>
    <xf numFmtId="0" fontId="12" fillId="0" borderId="32" xfId="40" applyFont="1" applyBorder="1" applyAlignment="1">
      <alignment horizontal="left" vertical="center" wrapText="1"/>
      <protection/>
    </xf>
    <xf numFmtId="0" fontId="12" fillId="0" borderId="29" xfId="40" applyFont="1" applyBorder="1" applyAlignment="1">
      <alignment horizontal="left" vertical="center" wrapText="1"/>
      <protection/>
    </xf>
    <xf numFmtId="0" fontId="12" fillId="0" borderId="44" xfId="40" applyFont="1" applyBorder="1" applyAlignment="1">
      <alignment horizontal="left" vertical="center" wrapText="1"/>
      <protection/>
    </xf>
    <xf numFmtId="0" fontId="12" fillId="0" borderId="45" xfId="40" applyFont="1" applyBorder="1" applyAlignment="1">
      <alignment horizontal="left" vertical="center" wrapText="1"/>
      <protection/>
    </xf>
    <xf numFmtId="0" fontId="12" fillId="0" borderId="26" xfId="40" applyFont="1" applyBorder="1" applyAlignment="1">
      <alignment horizontal="left" vertical="center" wrapText="1"/>
      <protection/>
    </xf>
    <xf numFmtId="0" fontId="12" fillId="0" borderId="33" xfId="40" applyFont="1" applyBorder="1" applyAlignment="1">
      <alignment horizontal="left" vertical="center" wrapText="1"/>
      <protection/>
    </xf>
    <xf numFmtId="0" fontId="12" fillId="0" borderId="0" xfId="40" applyFont="1" applyBorder="1" applyAlignment="1">
      <alignment horizontal="left" vertical="center" wrapText="1"/>
      <protection/>
    </xf>
    <xf numFmtId="0" fontId="12" fillId="0" borderId="17" xfId="40" applyFont="1" applyBorder="1" applyAlignment="1">
      <alignment horizontal="justify" vertical="center" wrapText="1"/>
      <protection/>
    </xf>
    <xf numFmtId="0" fontId="12" fillId="0" borderId="32" xfId="40" applyFont="1" applyBorder="1" applyAlignment="1">
      <alignment horizontal="justify" vertical="center" wrapText="1"/>
      <protection/>
    </xf>
    <xf numFmtId="0" fontId="12" fillId="0" borderId="29" xfId="40" applyFont="1" applyBorder="1" applyAlignment="1">
      <alignment horizontal="justify" vertical="center" wrapText="1"/>
      <protection/>
    </xf>
    <xf numFmtId="0" fontId="60" fillId="0" borderId="0" xfId="40" applyFont="1" applyBorder="1" applyAlignment="1">
      <alignment horizontal="left"/>
      <protection/>
    </xf>
    <xf numFmtId="0" fontId="12" fillId="0" borderId="0" xfId="40" applyFont="1" applyFill="1" applyAlignment="1">
      <alignment horizontal="left" wrapText="1"/>
      <protection/>
    </xf>
    <xf numFmtId="0" fontId="12" fillId="0" borderId="14" xfId="40" applyFont="1" applyBorder="1" applyAlignment="1">
      <alignment horizontal="center" vertical="center" wrapText="1"/>
      <protection/>
    </xf>
    <xf numFmtId="10" fontId="19" fillId="0" borderId="0" xfId="40" applyNumberFormat="1" applyFont="1" applyBorder="1" applyAlignment="1">
      <alignment horizontal="center" vertical="center" wrapText="1"/>
      <protection/>
    </xf>
    <xf numFmtId="0" fontId="12" fillId="0" borderId="33" xfId="40" applyFont="1" applyBorder="1" applyAlignment="1">
      <alignment horizontal="center" vertical="center" textRotation="255" wrapText="1"/>
      <protection/>
    </xf>
    <xf numFmtId="0" fontId="12" fillId="0" borderId="46" xfId="40" applyFont="1" applyBorder="1" applyAlignment="1">
      <alignment horizontal="center" vertical="center" textRotation="255" wrapText="1"/>
      <protection/>
    </xf>
    <xf numFmtId="0" fontId="12" fillId="0" borderId="22" xfId="40" applyFont="1" applyBorder="1" applyAlignment="1">
      <alignment horizontal="center" vertical="center" textRotation="255" wrapText="1"/>
      <protection/>
    </xf>
    <xf numFmtId="0" fontId="12" fillId="0" borderId="14" xfId="40" applyFont="1" applyBorder="1" applyAlignment="1">
      <alignment horizontal="center" vertical="center" textRotation="255" wrapText="1"/>
      <protection/>
    </xf>
    <xf numFmtId="0" fontId="12" fillId="0" borderId="14" xfId="40" applyFont="1" applyBorder="1" applyAlignment="1">
      <alignment horizontal="left" vertical="center" wrapText="1"/>
      <protection/>
    </xf>
    <xf numFmtId="0" fontId="12" fillId="0" borderId="46" xfId="40" applyFont="1" applyBorder="1" applyAlignment="1">
      <alignment horizontal="left" vertical="center" wrapText="1"/>
      <protection/>
    </xf>
    <xf numFmtId="0" fontId="12" fillId="0" borderId="22" xfId="40" applyFont="1" applyBorder="1" applyAlignment="1">
      <alignment horizontal="left" vertical="center" wrapText="1"/>
      <protection/>
    </xf>
    <xf numFmtId="182" fontId="19" fillId="0" borderId="14" xfId="40" applyNumberFormat="1" applyFont="1" applyBorder="1" applyAlignment="1">
      <alignment horizontal="center" vertical="center" wrapText="1"/>
      <protection/>
    </xf>
    <xf numFmtId="0" fontId="19" fillId="0" borderId="14" xfId="40" applyFont="1" applyBorder="1" applyAlignment="1">
      <alignment horizontal="center" vertical="center" wrapText="1"/>
      <protection/>
    </xf>
    <xf numFmtId="0" fontId="30" fillId="0" borderId="33" xfId="40" applyFont="1" applyBorder="1" applyAlignment="1">
      <alignment horizontal="center"/>
      <protection/>
    </xf>
    <xf numFmtId="0" fontId="30" fillId="0" borderId="46" xfId="40" applyFont="1" applyBorder="1" applyAlignment="1">
      <alignment horizontal="center"/>
      <protection/>
    </xf>
    <xf numFmtId="0" fontId="30" fillId="0" borderId="22" xfId="40" applyFont="1" applyBorder="1" applyAlignment="1">
      <alignment horizontal="center"/>
      <protection/>
    </xf>
    <xf numFmtId="0" fontId="62" fillId="0" borderId="0" xfId="40" applyFont="1" applyFill="1" applyBorder="1" applyAlignment="1">
      <alignment horizontal="left" vertical="center" wrapText="1"/>
      <protection/>
    </xf>
    <xf numFmtId="0" fontId="12" fillId="0" borderId="0" xfId="40" applyFont="1" applyFill="1" applyBorder="1" applyAlignment="1">
      <alignment horizontal="left" vertical="center" wrapText="1"/>
      <protection/>
    </xf>
    <xf numFmtId="0" fontId="12" fillId="25" borderId="0" xfId="40" applyFont="1" applyFill="1" applyBorder="1" applyAlignment="1">
      <alignment horizontal="left" vertical="top" wrapText="1"/>
      <protection/>
    </xf>
    <xf numFmtId="0" fontId="12" fillId="25" borderId="0" xfId="40" applyFont="1" applyFill="1" applyBorder="1" applyAlignment="1">
      <alignment horizontal="left" vertical="top"/>
      <protection/>
    </xf>
    <xf numFmtId="0" fontId="60" fillId="0" borderId="0" xfId="40" applyFont="1" applyBorder="1" applyAlignment="1">
      <alignment horizontal="left" vertical="center"/>
      <protection/>
    </xf>
    <xf numFmtId="0" fontId="12" fillId="0" borderId="0" xfId="40" applyFont="1" applyBorder="1" applyAlignment="1">
      <alignment horizontal="left"/>
      <protection/>
    </xf>
    <xf numFmtId="0" fontId="64" fillId="0" borderId="0" xfId="0" applyFont="1" applyBorder="1" applyAlignment="1">
      <alignment horizontal="center" wrapText="1"/>
    </xf>
    <xf numFmtId="0" fontId="64" fillId="0" borderId="0" xfId="0" applyFont="1" applyBorder="1" applyAlignment="1">
      <alignment horizontal="center"/>
    </xf>
    <xf numFmtId="0" fontId="65" fillId="0" borderId="0" xfId="0" applyFont="1" applyBorder="1" applyAlignment="1">
      <alignment horizontal="center" vertical="center" wrapText="1"/>
    </xf>
    <xf numFmtId="0" fontId="64" fillId="0" borderId="0" xfId="0" applyFont="1" applyBorder="1" applyAlignment="1">
      <alignment horizontal="center" vertical="center" wrapText="1"/>
    </xf>
    <xf numFmtId="0" fontId="66" fillId="0" borderId="0" xfId="0" applyFont="1" applyAlignment="1">
      <alignment horizontal="left" vertical="center"/>
    </xf>
    <xf numFmtId="0" fontId="19" fillId="0" borderId="0" xfId="0" applyFont="1" applyAlignment="1">
      <alignment horizontal="center" vertical="top" wrapText="1"/>
    </xf>
    <xf numFmtId="0" fontId="19" fillId="0" borderId="0" xfId="0" applyFont="1" applyAlignment="1">
      <alignment horizontal="left" wrapText="1"/>
    </xf>
    <xf numFmtId="0" fontId="19" fillId="0" borderId="0" xfId="0" applyFont="1" applyAlignment="1">
      <alignment horizontal="left" vertical="center" wrapText="1"/>
    </xf>
    <xf numFmtId="0" fontId="14" fillId="0" borderId="0" xfId="0" applyFont="1" applyAlignment="1">
      <alignment vertical="center" wrapText="1"/>
    </xf>
    <xf numFmtId="0" fontId="19" fillId="0" borderId="0" xfId="0" applyFont="1" applyAlignment="1">
      <alignment wrapText="1"/>
    </xf>
    <xf numFmtId="0" fontId="19" fillId="0" borderId="0" xfId="0" applyFont="1" applyAlignment="1">
      <alignment/>
    </xf>
    <xf numFmtId="0" fontId="66" fillId="0" borderId="0" xfId="0" applyFont="1" applyAlignment="1">
      <alignment horizontal="left"/>
    </xf>
    <xf numFmtId="0" fontId="19" fillId="0" borderId="17" xfId="0" applyFont="1" applyBorder="1" applyAlignment="1">
      <alignment horizontal="center" vertical="center" wrapText="1"/>
    </xf>
    <xf numFmtId="0" fontId="19" fillId="0" borderId="29" xfId="0" applyFont="1" applyBorder="1" applyAlignment="1">
      <alignment horizontal="center" vertical="center" wrapText="1"/>
    </xf>
    <xf numFmtId="0" fontId="14" fillId="0" borderId="29" xfId="0" applyFont="1" applyBorder="1" applyAlignment="1">
      <alignment/>
    </xf>
    <xf numFmtId="0" fontId="19" fillId="0" borderId="17" xfId="0" applyFont="1" applyBorder="1" applyAlignment="1">
      <alignment horizontal="left" vertical="center" wrapText="1"/>
    </xf>
    <xf numFmtId="0" fontId="19" fillId="0" borderId="29" xfId="0" applyFont="1" applyBorder="1" applyAlignment="1">
      <alignment horizontal="left" vertical="center" wrapText="1"/>
    </xf>
    <xf numFmtId="0" fontId="35" fillId="0" borderId="17" xfId="0" applyFont="1" applyBorder="1" applyAlignment="1">
      <alignment horizontal="center" vertical="center" wrapText="1"/>
    </xf>
    <xf numFmtId="0" fontId="66" fillId="0" borderId="0" xfId="0" applyFont="1" applyAlignment="1">
      <alignment vertical="center"/>
    </xf>
    <xf numFmtId="0" fontId="67" fillId="0" borderId="0" xfId="0" applyFont="1" applyAlignment="1">
      <alignment vertical="center"/>
    </xf>
    <xf numFmtId="0" fontId="19" fillId="0" borderId="0" xfId="0" applyFont="1" applyAlignment="1">
      <alignment horizontal="left" vertical="center"/>
    </xf>
    <xf numFmtId="0" fontId="19" fillId="0" borderId="0" xfId="0" applyFont="1" applyAlignment="1">
      <alignment horizontal="center" wrapText="1"/>
    </xf>
    <xf numFmtId="0" fontId="19" fillId="0" borderId="0" xfId="0" applyFont="1" applyAlignment="1">
      <alignment horizontal="left"/>
    </xf>
    <xf numFmtId="0" fontId="12" fillId="0" borderId="0" xfId="0" applyFont="1" applyAlignment="1">
      <alignment horizontal="left"/>
    </xf>
    <xf numFmtId="0" fontId="68" fillId="0" borderId="0" xfId="0" applyFont="1" applyAlignment="1">
      <alignment horizontal="left" wrapText="1"/>
    </xf>
    <xf numFmtId="0" fontId="19" fillId="0" borderId="14" xfId="0" applyFont="1" applyBorder="1" applyAlignment="1">
      <alignment horizontal="center" vertical="center" wrapText="1"/>
    </xf>
    <xf numFmtId="0" fontId="19" fillId="0" borderId="0" xfId="0" applyFont="1" applyAlignment="1">
      <alignment vertical="top" wrapText="1"/>
    </xf>
    <xf numFmtId="0" fontId="19" fillId="0" borderId="0" xfId="0" applyFont="1" applyAlignment="1">
      <alignment vertical="top"/>
    </xf>
    <xf numFmtId="0" fontId="19" fillId="0" borderId="0" xfId="0" applyFont="1" applyAlignment="1">
      <alignment horizontal="left" vertical="top" wrapText="1"/>
    </xf>
    <xf numFmtId="0" fontId="66" fillId="0" borderId="0" xfId="0" applyFont="1" applyBorder="1" applyAlignment="1">
      <alignment vertical="center"/>
    </xf>
    <xf numFmtId="0" fontId="16" fillId="0" borderId="47" xfId="0" applyFont="1" applyBorder="1" applyAlignment="1">
      <alignment horizontal="center" vertical="center" textRotation="255"/>
    </xf>
    <xf numFmtId="0" fontId="16" fillId="0" borderId="48" xfId="0" applyFont="1" applyBorder="1" applyAlignment="1">
      <alignment horizontal="center" vertical="center" textRotation="255"/>
    </xf>
    <xf numFmtId="0" fontId="16" fillId="0" borderId="43" xfId="0" applyFont="1" applyBorder="1" applyAlignment="1">
      <alignment horizontal="center" vertical="center" textRotation="255"/>
    </xf>
    <xf numFmtId="0" fontId="16" fillId="0" borderId="49" xfId="0" applyFont="1" applyBorder="1" applyAlignment="1">
      <alignment vertical="center" textRotation="255" shrinkToFit="1"/>
    </xf>
    <xf numFmtId="0" fontId="16" fillId="0" borderId="14" xfId="0" applyFont="1" applyBorder="1" applyAlignment="1">
      <alignment vertical="center" textRotation="255" shrinkToFit="1"/>
    </xf>
    <xf numFmtId="0" fontId="16" fillId="0" borderId="14" xfId="0" applyFont="1" applyBorder="1" applyAlignment="1">
      <alignment horizontal="center" vertical="center"/>
    </xf>
    <xf numFmtId="0" fontId="16" fillId="0" borderId="44" xfId="0" applyFont="1" applyBorder="1" applyAlignment="1">
      <alignment horizontal="center" vertical="center" textRotation="255"/>
    </xf>
    <xf numFmtId="0" fontId="16" fillId="0" borderId="50" xfId="0" applyFont="1" applyBorder="1" applyAlignment="1">
      <alignment horizontal="center" vertical="center" textRotation="255"/>
    </xf>
    <xf numFmtId="0" fontId="16" fillId="0" borderId="51" xfId="0" applyFont="1" applyBorder="1" applyAlignment="1">
      <alignment horizontal="center" vertical="center" textRotation="255"/>
    </xf>
    <xf numFmtId="0" fontId="15" fillId="0" borderId="0" xfId="0" applyFont="1" applyAlignment="1">
      <alignment horizontal="center" vertical="top"/>
    </xf>
    <xf numFmtId="0" fontId="16" fillId="0" borderId="0" xfId="0" applyFont="1" applyBorder="1" applyAlignment="1">
      <alignment horizontal="left" vertical="center"/>
    </xf>
    <xf numFmtId="0" fontId="16" fillId="0" borderId="14" xfId="0" applyFont="1" applyFill="1" applyBorder="1" applyAlignment="1">
      <alignment horizontal="center" vertical="center" textRotation="255"/>
    </xf>
    <xf numFmtId="0" fontId="16" fillId="0" borderId="14" xfId="0" applyFont="1" applyBorder="1" applyAlignment="1">
      <alignment horizontal="center" vertical="center" textRotation="255"/>
    </xf>
    <xf numFmtId="0" fontId="16" fillId="0" borderId="14" xfId="0" applyFont="1" applyBorder="1" applyAlignment="1">
      <alignment vertical="center" textRotation="255" wrapText="1"/>
    </xf>
    <xf numFmtId="0" fontId="16" fillId="0" borderId="20" xfId="0" applyFont="1" applyBorder="1" applyAlignment="1">
      <alignment horizontal="center" vertical="center" textRotation="255"/>
    </xf>
    <xf numFmtId="0" fontId="16" fillId="0" borderId="23" xfId="0" applyFont="1" applyBorder="1" applyAlignment="1">
      <alignment horizontal="center" vertical="center" textRotation="255"/>
    </xf>
    <xf numFmtId="0" fontId="16" fillId="0" borderId="49" xfId="0" applyFont="1" applyBorder="1" applyAlignment="1">
      <alignment vertical="center" textRotation="255"/>
    </xf>
    <xf numFmtId="0" fontId="16" fillId="0" borderId="14" xfId="0" applyFont="1" applyBorder="1" applyAlignment="1">
      <alignment vertical="center" textRotation="255"/>
    </xf>
    <xf numFmtId="0" fontId="16" fillId="0" borderId="52" xfId="0" applyFont="1" applyBorder="1" applyAlignment="1">
      <alignment horizontal="center" vertical="center" wrapText="1"/>
    </xf>
    <xf numFmtId="0" fontId="16" fillId="0" borderId="53" xfId="0" applyFont="1" applyBorder="1" applyAlignment="1">
      <alignment horizontal="center" vertical="center" wrapText="1"/>
    </xf>
    <xf numFmtId="0" fontId="16" fillId="0" borderId="54" xfId="0" applyFont="1" applyBorder="1" applyAlignment="1">
      <alignment horizontal="center" vertical="center" wrapText="1"/>
    </xf>
    <xf numFmtId="0" fontId="16" fillId="0" borderId="23" xfId="0" applyFont="1" applyBorder="1" applyAlignment="1">
      <alignment horizontal="center" vertical="center" wrapText="1"/>
    </xf>
    <xf numFmtId="0" fontId="16" fillId="0" borderId="55" xfId="0" applyFont="1" applyBorder="1" applyAlignment="1">
      <alignment horizontal="center" vertical="center" wrapText="1"/>
    </xf>
    <xf numFmtId="0" fontId="16" fillId="0" borderId="56" xfId="0" applyFont="1" applyBorder="1" applyAlignment="1">
      <alignment horizontal="center" vertical="center" wrapText="1"/>
    </xf>
    <xf numFmtId="0" fontId="16" fillId="0" borderId="57" xfId="0" applyFont="1" applyBorder="1" applyAlignment="1">
      <alignment horizontal="center" vertical="center" textRotation="255"/>
    </xf>
    <xf numFmtId="0" fontId="16" fillId="0" borderId="58" xfId="0" applyFont="1" applyBorder="1" applyAlignment="1">
      <alignment horizontal="center" vertical="center" textRotation="255"/>
    </xf>
    <xf numFmtId="0" fontId="16" fillId="0" borderId="41" xfId="0" applyFont="1" applyBorder="1" applyAlignment="1">
      <alignment horizontal="center" vertical="center" textRotation="255"/>
    </xf>
    <xf numFmtId="0" fontId="16" fillId="0" borderId="14" xfId="0" applyFont="1" applyBorder="1" applyAlignment="1">
      <alignment vertical="center" wrapText="1"/>
    </xf>
    <xf numFmtId="0" fontId="16" fillId="0" borderId="59" xfId="0" applyFont="1" applyBorder="1" applyAlignment="1">
      <alignment horizontal="left" vertical="center"/>
    </xf>
    <xf numFmtId="0" fontId="16" fillId="0" borderId="60" xfId="0" applyFont="1" applyBorder="1" applyAlignment="1">
      <alignment horizontal="center" vertical="center"/>
    </xf>
    <xf numFmtId="0" fontId="16" fillId="0" borderId="61" xfId="0" applyFont="1" applyBorder="1" applyAlignment="1">
      <alignment horizontal="center" vertical="center"/>
    </xf>
    <xf numFmtId="0" fontId="14" fillId="0" borderId="61" xfId="0" applyFont="1" applyBorder="1" applyAlignment="1">
      <alignment horizontal="center" vertical="center"/>
    </xf>
    <xf numFmtId="0" fontId="14" fillId="0" borderId="62" xfId="0" applyFont="1" applyBorder="1" applyAlignment="1">
      <alignment horizontal="center" vertical="center"/>
    </xf>
    <xf numFmtId="0" fontId="16" fillId="0" borderId="49" xfId="0" applyFont="1" applyBorder="1" applyAlignment="1">
      <alignment horizontal="center" vertical="center" textRotation="255"/>
    </xf>
    <xf numFmtId="0" fontId="16" fillId="0" borderId="49" xfId="0" applyFont="1" applyBorder="1" applyAlignment="1">
      <alignment horizontal="center" vertical="center"/>
    </xf>
    <xf numFmtId="0" fontId="16" fillId="0" borderId="63" xfId="0" applyFont="1" applyBorder="1" applyAlignment="1">
      <alignment vertical="center" textRotation="255" wrapText="1"/>
    </xf>
    <xf numFmtId="0" fontId="16" fillId="0" borderId="21" xfId="0" applyFont="1" applyBorder="1" applyAlignment="1">
      <alignment vertical="center" textRotation="255" wrapText="1"/>
    </xf>
    <xf numFmtId="0" fontId="16" fillId="0" borderId="14" xfId="0" applyFont="1" applyBorder="1" applyAlignment="1">
      <alignment horizontal="center" vertical="center" textRotation="255" wrapText="1"/>
    </xf>
    <xf numFmtId="0" fontId="16" fillId="0" borderId="14" xfId="0" applyFont="1" applyBorder="1" applyAlignment="1">
      <alignment horizontal="center" vertical="center" wrapText="1"/>
    </xf>
    <xf numFmtId="0" fontId="15" fillId="0" borderId="0" xfId="0" applyFont="1" applyBorder="1" applyAlignment="1">
      <alignment horizontal="center" vertical="top"/>
    </xf>
    <xf numFmtId="0" fontId="16" fillId="0" borderId="62" xfId="0" applyFont="1" applyBorder="1" applyAlignment="1">
      <alignment horizontal="center" vertical="center"/>
    </xf>
    <xf numFmtId="0" fontId="16" fillId="0" borderId="20" xfId="0" applyFont="1" applyBorder="1" applyAlignment="1">
      <alignment horizontal="center" vertical="center"/>
    </xf>
    <xf numFmtId="0" fontId="26" fillId="24" borderId="17" xfId="0" applyFont="1" applyFill="1" applyBorder="1" applyAlignment="1">
      <alignment horizontal="center" vertical="center" wrapText="1"/>
    </xf>
    <xf numFmtId="0" fontId="26" fillId="24" borderId="32" xfId="0" applyFont="1" applyFill="1" applyBorder="1" applyAlignment="1">
      <alignment horizontal="center" vertical="center" wrapText="1"/>
    </xf>
    <xf numFmtId="0" fontId="26" fillId="24" borderId="29" xfId="0" applyFont="1" applyFill="1" applyBorder="1" applyAlignment="1">
      <alignment horizontal="center" vertical="center" wrapText="1"/>
    </xf>
    <xf numFmtId="0" fontId="26" fillId="24" borderId="18" xfId="0" applyFont="1" applyFill="1" applyBorder="1" applyAlignment="1">
      <alignment horizontal="center" vertical="center" wrapText="1"/>
    </xf>
    <xf numFmtId="0" fontId="26" fillId="24" borderId="64" xfId="0" applyFont="1" applyFill="1" applyBorder="1" applyAlignment="1">
      <alignment horizontal="center" vertical="center" wrapText="1"/>
    </xf>
    <xf numFmtId="0" fontId="26" fillId="24" borderId="31" xfId="0" applyFont="1" applyFill="1" applyBorder="1" applyAlignment="1">
      <alignment horizontal="center" vertical="center" wrapText="1"/>
    </xf>
    <xf numFmtId="0" fontId="16" fillId="0" borderId="44" xfId="0" applyFont="1" applyFill="1" applyBorder="1" applyAlignment="1">
      <alignment horizontal="left" vertical="center" wrapText="1"/>
    </xf>
    <xf numFmtId="0" fontId="14" fillId="0" borderId="50" xfId="0" applyFont="1" applyBorder="1" applyAlignment="1">
      <alignment vertical="center"/>
    </xf>
    <xf numFmtId="0" fontId="14" fillId="0" borderId="23" xfId="0" applyFont="1" applyBorder="1" applyAlignment="1">
      <alignment vertical="center"/>
    </xf>
    <xf numFmtId="0" fontId="14" fillId="0" borderId="49" xfId="0" applyFont="1" applyBorder="1" applyAlignment="1">
      <alignment horizontal="center" vertical="center" textRotation="255"/>
    </xf>
    <xf numFmtId="0" fontId="14" fillId="0" borderId="14" xfId="0" applyFont="1" applyBorder="1" applyAlignment="1">
      <alignment horizontal="center" vertical="center" textRotation="255"/>
    </xf>
    <xf numFmtId="0" fontId="26" fillId="0" borderId="44" xfId="0" applyFont="1" applyBorder="1" applyAlignment="1">
      <alignment horizontal="center" vertical="center" wrapText="1"/>
    </xf>
    <xf numFmtId="0" fontId="26" fillId="0" borderId="26" xfId="0" applyFont="1" applyBorder="1" applyAlignment="1">
      <alignment horizontal="center" vertical="center" wrapText="1"/>
    </xf>
    <xf numFmtId="0" fontId="16" fillId="0" borderId="33" xfId="0" applyFont="1" applyBorder="1" applyAlignment="1">
      <alignment horizontal="left" vertical="center" wrapText="1"/>
    </xf>
    <xf numFmtId="0" fontId="16" fillId="0" borderId="46" xfId="0" applyFont="1" applyBorder="1" applyAlignment="1">
      <alignment horizontal="left" vertical="center" wrapText="1"/>
    </xf>
    <xf numFmtId="0" fontId="16" fillId="22" borderId="14" xfId="0" applyFont="1" applyFill="1" applyBorder="1" applyAlignment="1">
      <alignment horizontal="center" vertical="center"/>
    </xf>
    <xf numFmtId="0" fontId="18" fillId="22" borderId="14" xfId="0" applyFont="1" applyFill="1" applyBorder="1" applyAlignment="1">
      <alignment horizontal="center" vertical="center"/>
    </xf>
    <xf numFmtId="0" fontId="14" fillId="0" borderId="14" xfId="0" applyFont="1" applyBorder="1" applyAlignment="1">
      <alignment horizontal="center" vertical="center" wrapText="1"/>
    </xf>
    <xf numFmtId="0" fontId="30" fillId="22" borderId="14" xfId="0" applyFont="1" applyFill="1" applyBorder="1" applyAlignment="1">
      <alignment horizontal="center" vertical="center"/>
    </xf>
    <xf numFmtId="0" fontId="14" fillId="0" borderId="14" xfId="0" applyFont="1" applyBorder="1" applyAlignment="1">
      <alignment horizontal="center" vertical="center"/>
    </xf>
    <xf numFmtId="0" fontId="30" fillId="24" borderId="42" xfId="0" applyFont="1" applyFill="1" applyBorder="1" applyAlignment="1">
      <alignment vertical="center"/>
    </xf>
    <xf numFmtId="0" fontId="14" fillId="24" borderId="15" xfId="0" applyFont="1" applyFill="1" applyBorder="1" applyAlignment="1">
      <alignment vertical="center"/>
    </xf>
    <xf numFmtId="0" fontId="16" fillId="0" borderId="41" xfId="0" applyFont="1" applyBorder="1" applyAlignment="1">
      <alignment horizontal="center" vertical="center" textRotation="255" wrapText="1"/>
    </xf>
    <xf numFmtId="0" fontId="16" fillId="0" borderId="42" xfId="0" applyFont="1" applyBorder="1" applyAlignment="1">
      <alignment horizontal="center" vertical="center" textRotation="255" wrapText="1"/>
    </xf>
    <xf numFmtId="0" fontId="16" fillId="0" borderId="47" xfId="0" applyFont="1" applyFill="1" applyBorder="1" applyAlignment="1">
      <alignment horizontal="center" vertical="center" textRotation="255" wrapText="1"/>
    </xf>
    <xf numFmtId="0" fontId="14" fillId="0" borderId="48" xfId="0" applyFont="1" applyBorder="1" applyAlignment="1">
      <alignment horizontal="center" vertical="center" textRotation="255"/>
    </xf>
    <xf numFmtId="0" fontId="14" fillId="0" borderId="57" xfId="0" applyFont="1" applyBorder="1" applyAlignment="1">
      <alignment horizontal="center" vertical="center" textRotation="255"/>
    </xf>
    <xf numFmtId="0" fontId="16" fillId="0" borderId="41" xfId="0" applyFont="1" applyFill="1" applyBorder="1" applyAlignment="1">
      <alignment horizontal="center" vertical="center" textRotation="255" wrapText="1"/>
    </xf>
    <xf numFmtId="0" fontId="14" fillId="0" borderId="41" xfId="0" applyFont="1" applyBorder="1" applyAlignment="1">
      <alignment vertical="center" textRotation="255" wrapText="1"/>
    </xf>
    <xf numFmtId="0" fontId="14" fillId="0" borderId="47" xfId="0" applyFont="1" applyBorder="1" applyAlignment="1">
      <alignment vertical="center" textRotation="255" wrapText="1"/>
    </xf>
    <xf numFmtId="0" fontId="16" fillId="0" borderId="63" xfId="0" applyFont="1" applyBorder="1" applyAlignment="1">
      <alignment horizontal="center" vertical="center" textRotation="255" wrapText="1"/>
    </xf>
    <xf numFmtId="0" fontId="16" fillId="0" borderId="21" xfId="0" applyFont="1" applyBorder="1" applyAlignment="1">
      <alignment horizontal="center" vertical="center" textRotation="255" wrapText="1"/>
    </xf>
    <xf numFmtId="0" fontId="16" fillId="0" borderId="33" xfId="0" applyFont="1" applyFill="1" applyBorder="1" applyAlignment="1">
      <alignment horizontal="center" vertical="center" textRotation="255"/>
    </xf>
    <xf numFmtId="0" fontId="16" fillId="0" borderId="22" xfId="0" applyFont="1" applyFill="1" applyBorder="1" applyAlignment="1">
      <alignment horizontal="center" vertical="center" textRotation="255"/>
    </xf>
    <xf numFmtId="0" fontId="16" fillId="0" borderId="44" xfId="0" applyFont="1" applyBorder="1" applyAlignment="1">
      <alignment horizontal="center" vertical="center"/>
    </xf>
    <xf numFmtId="0" fontId="16" fillId="0" borderId="26" xfId="0" applyFont="1" applyBorder="1" applyAlignment="1">
      <alignment horizontal="center" vertical="center"/>
    </xf>
    <xf numFmtId="0" fontId="16" fillId="0" borderId="23" xfId="0" applyFont="1" applyBorder="1" applyAlignment="1">
      <alignment horizontal="center" vertical="center"/>
    </xf>
    <xf numFmtId="0" fontId="16" fillId="0" borderId="56" xfId="0" applyFont="1" applyBorder="1" applyAlignment="1">
      <alignment horizontal="center" vertical="center"/>
    </xf>
    <xf numFmtId="0" fontId="16" fillId="0" borderId="29" xfId="0" applyFont="1" applyBorder="1" applyAlignment="1">
      <alignment horizontal="center" vertical="center" textRotation="255"/>
    </xf>
    <xf numFmtId="0" fontId="16" fillId="0" borderId="65" xfId="0" applyFont="1" applyBorder="1" applyAlignment="1">
      <alignment horizontal="center" vertical="center" wrapText="1"/>
    </xf>
    <xf numFmtId="0" fontId="16" fillId="0" borderId="66" xfId="0" applyFont="1" applyBorder="1" applyAlignment="1">
      <alignment horizontal="center" vertical="center" wrapText="1"/>
    </xf>
    <xf numFmtId="0" fontId="16" fillId="0" borderId="24" xfId="0" applyFont="1" applyBorder="1" applyAlignment="1">
      <alignment horizontal="center" vertical="center" wrapText="1"/>
    </xf>
    <xf numFmtId="0" fontId="58" fillId="0" borderId="16" xfId="0" applyFont="1" applyBorder="1" applyAlignment="1">
      <alignment horizontal="left" vertical="center" wrapText="1" shrinkToFit="1"/>
    </xf>
    <xf numFmtId="0" fontId="16" fillId="0" borderId="67" xfId="0" applyFont="1" applyBorder="1" applyAlignment="1">
      <alignment horizontal="left" vertical="center" wrapText="1"/>
    </xf>
    <xf numFmtId="0" fontId="16" fillId="0" borderId="16" xfId="0" applyFont="1" applyBorder="1" applyAlignment="1">
      <alignment horizontal="left" vertical="center" wrapText="1"/>
    </xf>
    <xf numFmtId="0" fontId="58" fillId="0" borderId="67" xfId="0" applyFont="1" applyBorder="1" applyAlignment="1">
      <alignment horizontal="left" vertical="center" wrapText="1"/>
    </xf>
    <xf numFmtId="0" fontId="58" fillId="0" borderId="16" xfId="0" applyFont="1" applyBorder="1" applyAlignment="1">
      <alignment horizontal="left" vertical="center" wrapText="1"/>
    </xf>
    <xf numFmtId="0" fontId="16" fillId="0" borderId="29" xfId="0" applyFont="1" applyBorder="1" applyAlignment="1">
      <alignment horizontal="center" vertical="center"/>
    </xf>
    <xf numFmtId="0" fontId="16" fillId="0" borderId="49" xfId="0" applyFont="1" applyBorder="1" applyAlignment="1">
      <alignment horizontal="center" vertical="center" wrapText="1"/>
    </xf>
    <xf numFmtId="0" fontId="14" fillId="0" borderId="14" xfId="0" applyFont="1" applyBorder="1" applyAlignment="1">
      <alignment horizontal="center" vertical="center" textRotation="255" wrapText="1"/>
    </xf>
    <xf numFmtId="0" fontId="18" fillId="0" borderId="14" xfId="0" applyFont="1" applyBorder="1" applyAlignment="1">
      <alignment horizontal="center" vertical="center" textRotation="255" wrapText="1"/>
    </xf>
    <xf numFmtId="0" fontId="23" fillId="0" borderId="68" xfId="0" applyFont="1" applyBorder="1" applyAlignment="1">
      <alignment horizontal="center" vertical="center" shrinkToFit="1"/>
    </xf>
    <xf numFmtId="0" fontId="23" fillId="0" borderId="32" xfId="0" applyFont="1" applyBorder="1" applyAlignment="1">
      <alignment horizontal="center" vertical="center" shrinkToFit="1"/>
    </xf>
    <xf numFmtId="0" fontId="16" fillId="24" borderId="15" xfId="0" applyFont="1" applyFill="1" applyBorder="1" applyAlignment="1">
      <alignment horizontal="center" vertical="center"/>
    </xf>
    <xf numFmtId="0" fontId="15" fillId="0" borderId="0" xfId="0" applyFont="1" applyBorder="1" applyAlignment="1">
      <alignment horizontal="center" vertical="center"/>
    </xf>
    <xf numFmtId="0" fontId="18" fillId="0" borderId="17" xfId="0" applyFont="1" applyBorder="1" applyAlignment="1">
      <alignment horizontal="center" vertical="center" wrapText="1"/>
    </xf>
    <xf numFmtId="0" fontId="18" fillId="0" borderId="32" xfId="0" applyFont="1" applyBorder="1" applyAlignment="1">
      <alignment horizontal="center" vertical="center" wrapText="1"/>
    </xf>
    <xf numFmtId="0" fontId="18" fillId="0" borderId="29" xfId="0" applyFont="1" applyBorder="1" applyAlignment="1">
      <alignment horizontal="center" vertical="center" wrapText="1"/>
    </xf>
    <xf numFmtId="0" fontId="17" fillId="0" borderId="49" xfId="0" applyFont="1" applyBorder="1" applyAlignment="1">
      <alignment horizontal="center" vertical="center" wrapText="1"/>
    </xf>
    <xf numFmtId="0" fontId="17" fillId="0" borderId="14" xfId="0" applyFont="1" applyBorder="1" applyAlignment="1">
      <alignment horizontal="center" vertical="center" wrapText="1"/>
    </xf>
    <xf numFmtId="0" fontId="16" fillId="0" borderId="14" xfId="0" applyFont="1" applyFill="1" applyBorder="1" applyAlignment="1">
      <alignment vertical="center" textRotation="255"/>
    </xf>
    <xf numFmtId="0" fontId="17" fillId="24" borderId="42" xfId="0" applyFont="1" applyFill="1" applyBorder="1" applyAlignment="1">
      <alignment horizontal="center" vertical="center"/>
    </xf>
    <xf numFmtId="0" fontId="17" fillId="24" borderId="15" xfId="0" applyFont="1" applyFill="1" applyBorder="1" applyAlignment="1">
      <alignment horizontal="center" vertical="center"/>
    </xf>
    <xf numFmtId="0" fontId="27" fillId="0" borderId="0" xfId="0" applyFont="1" applyBorder="1" applyAlignment="1">
      <alignment horizontal="left" vertical="center"/>
    </xf>
    <xf numFmtId="0" fontId="0" fillId="0" borderId="0" xfId="0" applyBorder="1" applyAlignment="1">
      <alignment vertical="center"/>
    </xf>
    <xf numFmtId="0" fontId="0" fillId="0" borderId="41" xfId="0" applyBorder="1" applyAlignment="1">
      <alignment/>
    </xf>
    <xf numFmtId="49" fontId="17" fillId="0" borderId="14" xfId="0" applyNumberFormat="1" applyFont="1" applyBorder="1" applyAlignment="1">
      <alignment horizontal="center" vertical="center" textRotation="255"/>
    </xf>
    <xf numFmtId="49" fontId="17" fillId="0" borderId="15" xfId="0" applyNumberFormat="1" applyFont="1" applyBorder="1" applyAlignment="1">
      <alignment horizontal="center" vertical="center" textRotation="255"/>
    </xf>
    <xf numFmtId="49" fontId="21" fillId="0" borderId="14" xfId="0" applyNumberFormat="1" applyFont="1" applyBorder="1" applyAlignment="1">
      <alignment horizontal="center" vertical="center" textRotation="255"/>
    </xf>
    <xf numFmtId="49" fontId="20" fillId="0" borderId="14" xfId="0" applyNumberFormat="1" applyFont="1" applyBorder="1" applyAlignment="1">
      <alignment horizontal="center" vertical="center" textRotation="255"/>
    </xf>
    <xf numFmtId="0" fontId="17" fillId="0" borderId="14" xfId="0" applyFont="1" applyFill="1" applyBorder="1" applyAlignment="1">
      <alignment vertical="center" textRotation="255"/>
    </xf>
    <xf numFmtId="0" fontId="16" fillId="0" borderId="67" xfId="0" applyFont="1" applyBorder="1" applyAlignment="1">
      <alignment horizontal="center" vertical="center" textRotation="255"/>
    </xf>
    <xf numFmtId="0" fontId="16" fillId="0" borderId="16" xfId="0" applyFont="1" applyBorder="1" applyAlignment="1">
      <alignment horizontal="center" vertical="center" textRotation="255"/>
    </xf>
    <xf numFmtId="0" fontId="17" fillId="0" borderId="14" xfId="0" applyFont="1" applyBorder="1" applyAlignment="1">
      <alignment horizontal="center" vertical="center"/>
    </xf>
    <xf numFmtId="0" fontId="16" fillId="0" borderId="69" xfId="0" applyFont="1" applyBorder="1" applyAlignment="1">
      <alignment horizontal="center" vertical="center" textRotation="255"/>
    </xf>
    <xf numFmtId="0" fontId="16" fillId="0" borderId="46" xfId="0" applyFont="1" applyBorder="1" applyAlignment="1">
      <alignment horizontal="center" vertical="center" textRotation="255"/>
    </xf>
    <xf numFmtId="0" fontId="16" fillId="0" borderId="22" xfId="0" applyFont="1" applyBorder="1" applyAlignment="1">
      <alignment horizontal="center" vertical="center" textRotation="255"/>
    </xf>
    <xf numFmtId="0" fontId="17" fillId="0" borderId="69" xfId="0" applyFont="1" applyBorder="1" applyAlignment="1">
      <alignment horizontal="center" vertical="center" wrapText="1"/>
    </xf>
    <xf numFmtId="0" fontId="17" fillId="0" borderId="46" xfId="0" applyFont="1" applyBorder="1" applyAlignment="1">
      <alignment horizontal="center" vertical="center" wrapText="1"/>
    </xf>
    <xf numFmtId="0" fontId="17" fillId="0" borderId="22" xfId="0" applyFont="1" applyBorder="1" applyAlignment="1">
      <alignment horizontal="center" vertical="center" wrapText="1"/>
    </xf>
    <xf numFmtId="0" fontId="16" fillId="0" borderId="70" xfId="0" applyFont="1" applyBorder="1" applyAlignment="1">
      <alignment horizontal="center" vertical="center"/>
    </xf>
    <xf numFmtId="0" fontId="16" fillId="0" borderId="33" xfId="0" applyFont="1" applyBorder="1" applyAlignment="1">
      <alignment horizontal="center" vertical="center" textRotation="255"/>
    </xf>
    <xf numFmtId="0" fontId="17" fillId="0" borderId="33" xfId="0" applyFont="1" applyFill="1" applyBorder="1" applyAlignment="1">
      <alignment vertical="center" textRotation="255"/>
    </xf>
    <xf numFmtId="0" fontId="17" fillId="0" borderId="46" xfId="0" applyFont="1" applyFill="1" applyBorder="1" applyAlignment="1">
      <alignment vertical="center" textRotation="255"/>
    </xf>
    <xf numFmtId="0" fontId="17" fillId="0" borderId="22" xfId="0" applyFont="1" applyFill="1" applyBorder="1" applyAlignment="1">
      <alignment vertical="center" textRotation="255"/>
    </xf>
    <xf numFmtId="0" fontId="2" fillId="0" borderId="10"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69" fillId="0" borderId="10" xfId="0" applyFont="1" applyFill="1" applyBorder="1" applyAlignment="1">
      <alignment horizontal="left" vertical="center" wrapText="1"/>
    </xf>
    <xf numFmtId="0" fontId="69" fillId="0" borderId="11" xfId="0" applyFont="1" applyFill="1" applyBorder="1" applyAlignment="1">
      <alignment horizontal="left" vertical="center" wrapText="1"/>
    </xf>
    <xf numFmtId="0" fontId="1" fillId="0" borderId="59" xfId="0" applyFont="1" applyFill="1" applyBorder="1" applyAlignment="1">
      <alignment horizontal="center"/>
    </xf>
    <xf numFmtId="0" fontId="2" fillId="0" borderId="38" xfId="0" applyFont="1" applyFill="1" applyBorder="1" applyAlignment="1">
      <alignment horizontal="left" vertical="center" wrapText="1"/>
    </xf>
    <xf numFmtId="0" fontId="2" fillId="0" borderId="39" xfId="0" applyFont="1" applyFill="1" applyBorder="1" applyAlignment="1">
      <alignment horizontal="left" vertical="center" wrapText="1"/>
    </xf>
    <xf numFmtId="0" fontId="0" fillId="0" borderId="39" xfId="0" applyBorder="1" applyAlignment="1">
      <alignment horizontal="left" vertical="center" wrapText="1"/>
    </xf>
    <xf numFmtId="0" fontId="0" fillId="0" borderId="71" xfId="0" applyBorder="1" applyAlignment="1">
      <alignment horizontal="left" vertical="center" wrapText="1"/>
    </xf>
    <xf numFmtId="0" fontId="4" fillId="0" borderId="10"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0" fillId="0" borderId="0" xfId="0" applyBorder="1" applyAlignment="1">
      <alignment horizontal="left" wrapText="1"/>
    </xf>
    <xf numFmtId="0" fontId="57" fillId="0" borderId="0" xfId="0" applyFont="1" applyBorder="1" applyAlignment="1">
      <alignment horizontal="left" wrapText="1"/>
    </xf>
    <xf numFmtId="0" fontId="9" fillId="0" borderId="10"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4" fillId="0" borderId="36" xfId="0" applyFont="1" applyFill="1" applyBorder="1" applyAlignment="1">
      <alignment horizontal="left" vertical="center" wrapText="1"/>
    </xf>
    <xf numFmtId="0" fontId="4" fillId="0" borderId="37" xfId="0" applyFont="1" applyFill="1" applyBorder="1" applyAlignment="1">
      <alignment horizontal="left" vertical="center" wrapText="1"/>
    </xf>
    <xf numFmtId="0" fontId="2" fillId="0" borderId="71" xfId="0" applyFont="1" applyFill="1" applyBorder="1" applyAlignment="1">
      <alignment horizontal="left" vertical="center" wrapText="1"/>
    </xf>
    <xf numFmtId="0" fontId="3" fillId="0" borderId="71"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7" fillId="0" borderId="39"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Hyperlink" xfId="42"/>
    <cellStyle name="好" xfId="43"/>
    <cellStyle name="汇总" xfId="44"/>
    <cellStyle name="Currency" xfId="45"/>
    <cellStyle name="货币 2"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F51"/>
  <sheetViews>
    <sheetView tabSelected="1" zoomScaleSheetLayoutView="100" zoomScalePageLayoutView="0" workbookViewId="0" topLeftCell="A1">
      <selection activeCell="A1" sqref="A1:F1"/>
    </sheetView>
  </sheetViews>
  <sheetFormatPr defaultColWidth="9.00390625" defaultRowHeight="14.25"/>
  <cols>
    <col min="1" max="1" width="10.50390625" style="237" customWidth="1"/>
    <col min="2" max="4" width="9.00390625" style="237" customWidth="1"/>
    <col min="5" max="5" width="24.125" style="237" customWidth="1"/>
    <col min="6" max="6" width="16.75390625" style="237" customWidth="1"/>
    <col min="7" max="16384" width="9.00390625" style="237" customWidth="1"/>
  </cols>
  <sheetData>
    <row r="1" spans="1:6" ht="18.75">
      <c r="A1" s="367" t="s">
        <v>0</v>
      </c>
      <c r="B1" s="368"/>
      <c r="C1" s="368"/>
      <c r="D1" s="368"/>
      <c r="E1" s="368"/>
      <c r="F1" s="368"/>
    </row>
    <row r="2" spans="1:6" ht="14.25">
      <c r="A2" s="238"/>
      <c r="B2" s="238"/>
      <c r="C2" s="238"/>
      <c r="D2" s="238"/>
      <c r="E2" s="238"/>
      <c r="F2" s="238"/>
    </row>
    <row r="3" spans="1:6" ht="14.25">
      <c r="A3" s="369" t="s">
        <v>1</v>
      </c>
      <c r="B3" s="369"/>
      <c r="C3" s="238"/>
      <c r="D3" s="238"/>
      <c r="E3" s="238"/>
      <c r="F3" s="238"/>
    </row>
    <row r="4" spans="1:6" ht="42" customHeight="1">
      <c r="A4" s="370" t="s">
        <v>2</v>
      </c>
      <c r="B4" s="370"/>
      <c r="C4" s="370"/>
      <c r="D4" s="370"/>
      <c r="E4" s="370"/>
      <c r="F4" s="370"/>
    </row>
    <row r="5" spans="1:6" ht="14.25">
      <c r="A5" s="369" t="s">
        <v>3</v>
      </c>
      <c r="B5" s="369"/>
      <c r="C5" s="239"/>
      <c r="D5" s="239"/>
      <c r="E5" s="239"/>
      <c r="F5" s="239"/>
    </row>
    <row r="6" spans="1:6" ht="28.5" customHeight="1">
      <c r="A6" s="371" t="s">
        <v>410</v>
      </c>
      <c r="B6" s="371"/>
      <c r="C6" s="371"/>
      <c r="D6" s="371"/>
      <c r="E6" s="371"/>
      <c r="F6" s="371"/>
    </row>
    <row r="7" spans="1:6" ht="102.75" customHeight="1">
      <c r="A7" s="371" t="s">
        <v>411</v>
      </c>
      <c r="B7" s="371"/>
      <c r="C7" s="371"/>
      <c r="D7" s="371"/>
      <c r="E7" s="371"/>
      <c r="F7" s="371"/>
    </row>
    <row r="8" spans="1:6" ht="15.75" customHeight="1">
      <c r="A8" s="369" t="s">
        <v>4</v>
      </c>
      <c r="B8" s="369"/>
      <c r="C8" s="369"/>
      <c r="D8" s="369"/>
      <c r="E8" s="369"/>
      <c r="F8" s="369"/>
    </row>
    <row r="9" spans="1:6" ht="13.5" customHeight="1">
      <c r="A9" s="369"/>
      <c r="B9" s="369"/>
      <c r="C9" s="369"/>
      <c r="D9" s="369"/>
      <c r="E9" s="369"/>
      <c r="F9" s="369"/>
    </row>
    <row r="10" spans="1:6" ht="14.25">
      <c r="A10" s="372" t="s">
        <v>5</v>
      </c>
      <c r="B10" s="373"/>
      <c r="C10" s="372" t="s">
        <v>6</v>
      </c>
      <c r="D10" s="374"/>
      <c r="E10" s="373"/>
      <c r="F10" s="91" t="s">
        <v>7</v>
      </c>
    </row>
    <row r="11" spans="1:6" ht="74.25" customHeight="1">
      <c r="A11" s="390" t="s">
        <v>8</v>
      </c>
      <c r="B11" s="92" t="s">
        <v>9</v>
      </c>
      <c r="C11" s="375" t="s">
        <v>10</v>
      </c>
      <c r="D11" s="376"/>
      <c r="E11" s="377"/>
      <c r="F11" s="240"/>
    </row>
    <row r="12" spans="1:6" ht="97.5" customHeight="1">
      <c r="A12" s="391"/>
      <c r="B12" s="92" t="s">
        <v>11</v>
      </c>
      <c r="C12" s="378" t="s">
        <v>406</v>
      </c>
      <c r="D12" s="379"/>
      <c r="E12" s="380"/>
      <c r="F12" s="240"/>
    </row>
    <row r="13" spans="1:6" ht="38.25" customHeight="1">
      <c r="A13" s="391"/>
      <c r="B13" s="394" t="s">
        <v>12</v>
      </c>
      <c r="C13" s="380" t="s">
        <v>13</v>
      </c>
      <c r="D13" s="381"/>
      <c r="E13" s="381"/>
      <c r="F13" s="399"/>
    </row>
    <row r="14" spans="1:6" ht="27" customHeight="1">
      <c r="A14" s="391"/>
      <c r="B14" s="395"/>
      <c r="C14" s="382" t="s">
        <v>14</v>
      </c>
      <c r="D14" s="382"/>
      <c r="E14" s="382"/>
      <c r="F14" s="400"/>
    </row>
    <row r="15" spans="1:6" ht="37.5" customHeight="1">
      <c r="A15" s="392"/>
      <c r="B15" s="396"/>
      <c r="C15" s="382" t="s">
        <v>395</v>
      </c>
      <c r="D15" s="382"/>
      <c r="E15" s="382"/>
      <c r="F15" s="401"/>
    </row>
    <row r="16" spans="1:6" ht="75" customHeight="1">
      <c r="A16" s="390" t="s">
        <v>409</v>
      </c>
      <c r="B16" s="92" t="s">
        <v>15</v>
      </c>
      <c r="C16" s="375" t="s">
        <v>309</v>
      </c>
      <c r="D16" s="376"/>
      <c r="E16" s="377"/>
      <c r="F16" s="240"/>
    </row>
    <row r="17" spans="1:6" ht="49.5" customHeight="1">
      <c r="A17" s="391"/>
      <c r="B17" s="92" t="s">
        <v>16</v>
      </c>
      <c r="C17" s="375" t="s">
        <v>17</v>
      </c>
      <c r="D17" s="376"/>
      <c r="E17" s="377"/>
      <c r="F17" s="240"/>
    </row>
    <row r="18" spans="1:6" ht="37.5" customHeight="1">
      <c r="A18" s="392"/>
      <c r="B18" s="92" t="s">
        <v>18</v>
      </c>
      <c r="C18" s="383" t="s">
        <v>19</v>
      </c>
      <c r="D18" s="384"/>
      <c r="E18" s="385"/>
      <c r="F18" s="240"/>
    </row>
    <row r="19" spans="1:6" ht="53.25" customHeight="1">
      <c r="A19" s="393" t="s">
        <v>20</v>
      </c>
      <c r="B19" s="92" t="s">
        <v>21</v>
      </c>
      <c r="C19" s="375" t="s">
        <v>22</v>
      </c>
      <c r="D19" s="376"/>
      <c r="E19" s="377"/>
      <c r="F19" s="240"/>
    </row>
    <row r="20" spans="1:6" ht="51.75" customHeight="1">
      <c r="A20" s="393"/>
      <c r="B20" s="92" t="s">
        <v>23</v>
      </c>
      <c r="C20" s="375" t="s">
        <v>24</v>
      </c>
      <c r="D20" s="376"/>
      <c r="E20" s="377"/>
      <c r="F20" s="240"/>
    </row>
    <row r="21" spans="1:6" ht="42" customHeight="1">
      <c r="A21" s="393"/>
      <c r="B21" s="92" t="s">
        <v>25</v>
      </c>
      <c r="C21" s="375" t="s">
        <v>26</v>
      </c>
      <c r="D21" s="376"/>
      <c r="E21" s="377"/>
      <c r="F21" s="240"/>
    </row>
    <row r="22" spans="1:6" ht="14.25">
      <c r="A22" s="93"/>
      <c r="B22" s="94"/>
      <c r="C22" s="94"/>
      <c r="D22" s="95"/>
      <c r="E22" s="95"/>
      <c r="F22" s="241"/>
    </row>
    <row r="23" spans="1:6" ht="14.25">
      <c r="A23" s="369" t="s">
        <v>27</v>
      </c>
      <c r="B23" s="369"/>
      <c r="C23" s="242"/>
      <c r="D23" s="242"/>
      <c r="E23" s="242"/>
      <c r="F23" s="242"/>
    </row>
    <row r="24" spans="1:6" ht="14.25">
      <c r="A24" s="387" t="s">
        <v>407</v>
      </c>
      <c r="B24" s="387"/>
      <c r="C24" s="387"/>
      <c r="D24" s="387"/>
      <c r="E24" s="387"/>
      <c r="F24" s="387"/>
    </row>
    <row r="25" spans="1:6" ht="14.25">
      <c r="A25" s="243" t="s">
        <v>28</v>
      </c>
      <c r="B25" s="243"/>
      <c r="C25" s="243"/>
      <c r="D25" s="243"/>
      <c r="E25" s="241"/>
      <c r="F25" s="241"/>
    </row>
    <row r="26" spans="1:6" ht="14.25">
      <c r="A26" s="386" t="s">
        <v>29</v>
      </c>
      <c r="B26" s="386"/>
      <c r="C26" s="245"/>
      <c r="D26" s="245"/>
      <c r="E26" s="245"/>
      <c r="F26" s="245"/>
    </row>
    <row r="27" spans="1:6" ht="14.25">
      <c r="A27" s="402" t="s">
        <v>408</v>
      </c>
      <c r="B27" s="403"/>
      <c r="C27" s="403"/>
      <c r="D27" s="403"/>
      <c r="E27" s="403"/>
      <c r="F27" s="403"/>
    </row>
    <row r="28" spans="1:6" ht="41.25" customHeight="1">
      <c r="A28" s="403"/>
      <c r="B28" s="403"/>
      <c r="C28" s="403"/>
      <c r="D28" s="403"/>
      <c r="E28" s="403"/>
      <c r="F28" s="403"/>
    </row>
    <row r="29" spans="1:6" ht="14.25">
      <c r="A29" s="407"/>
      <c r="B29" s="407"/>
      <c r="C29" s="407"/>
      <c r="D29" s="407"/>
      <c r="E29" s="407"/>
      <c r="F29" s="407"/>
    </row>
    <row r="30" spans="1:6" ht="14.25">
      <c r="A30" s="386" t="s">
        <v>30</v>
      </c>
      <c r="B30" s="386"/>
      <c r="C30" s="386"/>
      <c r="D30" s="386"/>
      <c r="E30" s="386"/>
      <c r="F30" s="386"/>
    </row>
    <row r="31" spans="1:6" ht="14.25">
      <c r="A31" s="382" t="s">
        <v>412</v>
      </c>
      <c r="B31" s="382"/>
      <c r="C31" s="382"/>
      <c r="D31" s="382"/>
      <c r="E31" s="382"/>
      <c r="F31" s="382"/>
    </row>
    <row r="32" spans="1:6" ht="18.75" customHeight="1">
      <c r="A32" s="382"/>
      <c r="B32" s="382"/>
      <c r="C32" s="382"/>
      <c r="D32" s="382"/>
      <c r="E32" s="382"/>
      <c r="F32" s="382"/>
    </row>
    <row r="33" spans="1:6" ht="14.25">
      <c r="A33" s="246" t="s">
        <v>31</v>
      </c>
      <c r="B33" s="246"/>
      <c r="C33" s="246"/>
      <c r="D33" s="246"/>
      <c r="E33" s="386"/>
      <c r="F33" s="386"/>
    </row>
    <row r="34" spans="1:6" ht="45.75" customHeight="1">
      <c r="A34" s="404" t="s">
        <v>413</v>
      </c>
      <c r="B34" s="405"/>
      <c r="C34" s="405"/>
      <c r="D34" s="405"/>
      <c r="E34" s="405"/>
      <c r="F34" s="405"/>
    </row>
    <row r="35" spans="1:6" ht="14.25">
      <c r="A35" s="406" t="s">
        <v>32</v>
      </c>
      <c r="B35" s="406"/>
      <c r="C35" s="244"/>
      <c r="D35" s="247"/>
      <c r="E35" s="247"/>
      <c r="F35" s="247"/>
    </row>
    <row r="36" spans="1:6" ht="14.25" customHeight="1">
      <c r="A36" s="388" t="s">
        <v>33</v>
      </c>
      <c r="B36" s="388"/>
      <c r="C36" s="388" t="s">
        <v>34</v>
      </c>
      <c r="D36" s="388"/>
      <c r="E36" s="96"/>
      <c r="F36" s="96"/>
    </row>
    <row r="37" spans="1:6" ht="14.25">
      <c r="A37" s="388"/>
      <c r="B37" s="388"/>
      <c r="C37" s="388" t="s">
        <v>35</v>
      </c>
      <c r="D37" s="388" t="s">
        <v>36</v>
      </c>
      <c r="E37" s="247"/>
      <c r="F37" s="96"/>
    </row>
    <row r="38" spans="1:6" ht="14.25">
      <c r="A38" s="388"/>
      <c r="B38" s="388"/>
      <c r="C38" s="388"/>
      <c r="D38" s="388"/>
      <c r="E38" s="247"/>
      <c r="F38" s="96"/>
    </row>
    <row r="39" spans="1:6" ht="14.25">
      <c r="A39" s="388" t="s">
        <v>37</v>
      </c>
      <c r="B39" s="388" t="s">
        <v>38</v>
      </c>
      <c r="C39" s="398">
        <v>35.5</v>
      </c>
      <c r="D39" s="397">
        <f>C39/C45</f>
        <v>0.3169642857142857</v>
      </c>
      <c r="E39" s="247"/>
      <c r="F39" s="97"/>
    </row>
    <row r="40" spans="1:6" ht="14.25">
      <c r="A40" s="388"/>
      <c r="B40" s="388"/>
      <c r="C40" s="398"/>
      <c r="D40" s="397"/>
      <c r="E40" s="247"/>
      <c r="F40" s="97"/>
    </row>
    <row r="41" spans="1:6" ht="14.25">
      <c r="A41" s="388"/>
      <c r="B41" s="388" t="s">
        <v>39</v>
      </c>
      <c r="C41" s="398">
        <v>39</v>
      </c>
      <c r="D41" s="397">
        <f>C41/C45</f>
        <v>0.3482142857142857</v>
      </c>
      <c r="E41" s="247"/>
      <c r="F41" s="97"/>
    </row>
    <row r="42" spans="1:6" ht="14.25">
      <c r="A42" s="388"/>
      <c r="B42" s="388"/>
      <c r="C42" s="398"/>
      <c r="D42" s="397"/>
      <c r="E42" s="247"/>
      <c r="F42" s="97"/>
    </row>
    <row r="43" spans="1:6" ht="14.25">
      <c r="A43" s="388"/>
      <c r="B43" s="388" t="s">
        <v>40</v>
      </c>
      <c r="C43" s="398">
        <v>37.5</v>
      </c>
      <c r="D43" s="397">
        <f>C43/C45</f>
        <v>0.33482142857142855</v>
      </c>
      <c r="E43" s="247"/>
      <c r="F43" s="97"/>
    </row>
    <row r="44" spans="1:6" ht="14.25">
      <c r="A44" s="388"/>
      <c r="B44" s="388"/>
      <c r="C44" s="398"/>
      <c r="D44" s="397"/>
      <c r="E44" s="247"/>
      <c r="F44" s="97"/>
    </row>
    <row r="45" spans="1:6" ht="14.25">
      <c r="A45" s="388"/>
      <c r="B45" s="91" t="s">
        <v>41</v>
      </c>
      <c r="C45" s="236">
        <v>112</v>
      </c>
      <c r="D45" s="235">
        <f>C45/C47</f>
        <v>0.5743589743589743</v>
      </c>
      <c r="E45" s="247"/>
      <c r="F45" s="97"/>
    </row>
    <row r="46" spans="1:6" ht="23.25">
      <c r="A46" s="91" t="s">
        <v>42</v>
      </c>
      <c r="B46" s="91" t="s">
        <v>43</v>
      </c>
      <c r="C46" s="236">
        <v>83</v>
      </c>
      <c r="D46" s="235">
        <f>C46/C47</f>
        <v>0.4256410256410256</v>
      </c>
      <c r="E46" s="247"/>
      <c r="F46" s="97"/>
    </row>
    <row r="47" spans="1:6" ht="14.25">
      <c r="A47" s="388" t="s">
        <v>41</v>
      </c>
      <c r="B47" s="388"/>
      <c r="C47" s="236">
        <v>195</v>
      </c>
      <c r="D47" s="248">
        <v>1</v>
      </c>
      <c r="E47" s="389"/>
      <c r="F47" s="389"/>
    </row>
    <row r="48" spans="1:6" ht="14.25">
      <c r="A48" s="247"/>
      <c r="B48" s="247"/>
      <c r="C48" s="247"/>
      <c r="D48" s="247"/>
      <c r="E48" s="247"/>
      <c r="F48" s="247"/>
    </row>
    <row r="49" spans="1:6" ht="14.25">
      <c r="A49" s="247"/>
      <c r="B49" s="247"/>
      <c r="C49" s="247"/>
      <c r="D49" s="247"/>
      <c r="E49" s="247"/>
      <c r="F49" s="247"/>
    </row>
    <row r="50" spans="1:6" ht="14.25">
      <c r="A50" s="247"/>
      <c r="B50" s="247"/>
      <c r="C50" s="247"/>
      <c r="D50" s="247"/>
      <c r="E50" s="247"/>
      <c r="F50" s="247"/>
    </row>
    <row r="51" spans="1:6" ht="14.25">
      <c r="A51" s="247"/>
      <c r="B51" s="247"/>
      <c r="C51" s="247"/>
      <c r="D51" s="247"/>
      <c r="E51" s="247"/>
      <c r="F51" s="247"/>
    </row>
  </sheetData>
  <sheetProtection/>
  <mergeCells count="54">
    <mergeCell ref="F13:F15"/>
    <mergeCell ref="A31:F32"/>
    <mergeCell ref="A36:B38"/>
    <mergeCell ref="A27:F28"/>
    <mergeCell ref="D37:D38"/>
    <mergeCell ref="E33:F33"/>
    <mergeCell ref="A34:F34"/>
    <mergeCell ref="A35:B35"/>
    <mergeCell ref="C36:D36"/>
    <mergeCell ref="A29:F29"/>
    <mergeCell ref="D39:D40"/>
    <mergeCell ref="D41:D42"/>
    <mergeCell ref="D43:D44"/>
    <mergeCell ref="C37:C38"/>
    <mergeCell ref="C39:C40"/>
    <mergeCell ref="C41:C42"/>
    <mergeCell ref="C43:C44"/>
    <mergeCell ref="A47:B47"/>
    <mergeCell ref="E47:F47"/>
    <mergeCell ref="A11:A15"/>
    <mergeCell ref="A16:A18"/>
    <mergeCell ref="A19:A21"/>
    <mergeCell ref="A39:A45"/>
    <mergeCell ref="B13:B15"/>
    <mergeCell ref="B39:B40"/>
    <mergeCell ref="B41:B42"/>
    <mergeCell ref="B43:B44"/>
    <mergeCell ref="C19:E19"/>
    <mergeCell ref="C20:E20"/>
    <mergeCell ref="A30:B30"/>
    <mergeCell ref="C30:D30"/>
    <mergeCell ref="E30:F30"/>
    <mergeCell ref="C21:E21"/>
    <mergeCell ref="A23:B23"/>
    <mergeCell ref="A24:F24"/>
    <mergeCell ref="A26:B26"/>
    <mergeCell ref="C13:E13"/>
    <mergeCell ref="C14:E14"/>
    <mergeCell ref="C15:E15"/>
    <mergeCell ref="C16:E16"/>
    <mergeCell ref="C17:E17"/>
    <mergeCell ref="C18:E18"/>
    <mergeCell ref="A8:F8"/>
    <mergeCell ref="A9:F9"/>
    <mergeCell ref="A10:B10"/>
    <mergeCell ref="C10:E10"/>
    <mergeCell ref="C11:E11"/>
    <mergeCell ref="C12:E12"/>
    <mergeCell ref="A1:F1"/>
    <mergeCell ref="A3:B3"/>
    <mergeCell ref="A4:F4"/>
    <mergeCell ref="A5:B5"/>
    <mergeCell ref="A6:F6"/>
    <mergeCell ref="A7:F7"/>
  </mergeCells>
  <printOptions/>
  <pageMargins left="0.75" right="0.75" top="1" bottom="1" header="0.5111111111111111" footer="0.5111111111111111"/>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G54"/>
  <sheetViews>
    <sheetView view="pageBreakPreview" zoomScaleSheetLayoutView="100" zoomScalePageLayoutView="0" workbookViewId="0" topLeftCell="A34">
      <selection activeCell="E27" sqref="E27"/>
    </sheetView>
  </sheetViews>
  <sheetFormatPr defaultColWidth="9.00390625" defaultRowHeight="14.25"/>
  <cols>
    <col min="1" max="1" width="10.125" style="149" customWidth="1"/>
    <col min="2" max="2" width="13.125" style="149" customWidth="1"/>
    <col min="3" max="3" width="17.125" style="149" customWidth="1"/>
    <col min="4" max="4" width="21.25390625" style="149" customWidth="1"/>
    <col min="5" max="5" width="18.25390625" style="149" customWidth="1"/>
    <col min="6" max="6" width="0.12890625" style="149" customWidth="1"/>
    <col min="7" max="16384" width="9.00390625" style="149" customWidth="1"/>
  </cols>
  <sheetData>
    <row r="1" spans="1:6" ht="18.75">
      <c r="A1" s="408"/>
      <c r="B1" s="409"/>
      <c r="C1" s="409"/>
      <c r="D1" s="409"/>
      <c r="E1" s="409"/>
      <c r="F1" s="409"/>
    </row>
    <row r="2" spans="1:6" ht="44.25" customHeight="1">
      <c r="A2" s="410" t="s">
        <v>44</v>
      </c>
      <c r="B2" s="411"/>
      <c r="C2" s="411"/>
      <c r="D2" s="411"/>
      <c r="E2" s="411"/>
      <c r="F2" s="411"/>
    </row>
    <row r="3" spans="1:6" ht="19.5" customHeight="1">
      <c r="A3" s="410" t="s">
        <v>310</v>
      </c>
      <c r="B3" s="410"/>
      <c r="C3" s="410"/>
      <c r="D3" s="410"/>
      <c r="E3" s="410"/>
      <c r="F3" s="234"/>
    </row>
    <row r="4" spans="1:6" ht="15.75">
      <c r="A4" s="412" t="s">
        <v>45</v>
      </c>
      <c r="B4" s="412"/>
      <c r="C4" s="412"/>
      <c r="D4" s="249" t="s">
        <v>28</v>
      </c>
      <c r="E4" s="249"/>
      <c r="F4" s="249"/>
    </row>
    <row r="5" spans="1:6" ht="14.25">
      <c r="A5" s="436" t="s">
        <v>311</v>
      </c>
      <c r="B5" s="436"/>
      <c r="C5" s="436"/>
      <c r="D5" s="436"/>
      <c r="E5" s="436"/>
      <c r="F5" s="436"/>
    </row>
    <row r="6" spans="1:6" ht="53.25" customHeight="1">
      <c r="A6" s="436"/>
      <c r="B6" s="436"/>
      <c r="C6" s="436"/>
      <c r="D6" s="436"/>
      <c r="E6" s="436"/>
      <c r="F6" s="436"/>
    </row>
    <row r="7" spans="1:6" ht="14.25">
      <c r="A7" s="413"/>
      <c r="B7" s="413"/>
      <c r="C7" s="413"/>
      <c r="D7" s="413"/>
      <c r="E7" s="413"/>
      <c r="F7" s="250"/>
    </row>
    <row r="8" spans="1:6" ht="15.75">
      <c r="A8" s="412" t="s">
        <v>46</v>
      </c>
      <c r="B8" s="412"/>
      <c r="C8" s="412"/>
      <c r="D8" s="412"/>
      <c r="E8" s="251"/>
      <c r="F8" s="251"/>
    </row>
    <row r="9" spans="1:6" ht="58.5" customHeight="1">
      <c r="A9" s="414" t="s">
        <v>312</v>
      </c>
      <c r="B9" s="414"/>
      <c r="C9" s="414"/>
      <c r="D9" s="414"/>
      <c r="E9" s="414"/>
      <c r="F9" s="414"/>
    </row>
    <row r="10" spans="1:6" ht="27.75" customHeight="1">
      <c r="A10" s="415" t="s">
        <v>47</v>
      </c>
      <c r="B10" s="415"/>
      <c r="C10" s="415"/>
      <c r="D10" s="415"/>
      <c r="E10" s="415"/>
      <c r="F10" s="416"/>
    </row>
    <row r="11" spans="1:6" ht="21.75" customHeight="1">
      <c r="A11" s="415" t="s">
        <v>48</v>
      </c>
      <c r="B11" s="415"/>
      <c r="C11" s="415"/>
      <c r="D11" s="415"/>
      <c r="E11" s="415"/>
      <c r="F11" s="416"/>
    </row>
    <row r="12" spans="1:6" ht="29.25" customHeight="1">
      <c r="A12" s="415" t="s">
        <v>49</v>
      </c>
      <c r="B12" s="415"/>
      <c r="C12" s="415"/>
      <c r="D12" s="415"/>
      <c r="E12" s="415"/>
      <c r="F12" s="416"/>
    </row>
    <row r="13" spans="1:6" ht="27.75" customHeight="1">
      <c r="A13" s="415" t="s">
        <v>50</v>
      </c>
      <c r="B13" s="415"/>
      <c r="C13" s="415"/>
      <c r="D13" s="415"/>
      <c r="E13" s="415"/>
      <c r="F13" s="416"/>
    </row>
    <row r="14" spans="1:6" ht="29.25" customHeight="1">
      <c r="A14" s="415" t="s">
        <v>313</v>
      </c>
      <c r="B14" s="415"/>
      <c r="C14" s="415"/>
      <c r="D14" s="415"/>
      <c r="E14" s="415"/>
      <c r="F14" s="416"/>
    </row>
    <row r="15" spans="1:6" ht="15">
      <c r="A15" s="417"/>
      <c r="B15" s="418"/>
      <c r="C15" s="418"/>
      <c r="D15" s="418"/>
      <c r="E15" s="418"/>
      <c r="F15" s="418"/>
    </row>
    <row r="16" spans="1:6" ht="15.75">
      <c r="A16" s="419" t="s">
        <v>314</v>
      </c>
      <c r="B16" s="419"/>
      <c r="C16" s="419"/>
      <c r="D16" s="419"/>
      <c r="E16" s="419"/>
      <c r="F16" s="419"/>
    </row>
    <row r="17" spans="1:6" ht="14.25">
      <c r="A17" s="420" t="s">
        <v>51</v>
      </c>
      <c r="B17" s="421"/>
      <c r="C17" s="420" t="s">
        <v>52</v>
      </c>
      <c r="D17" s="421"/>
      <c r="E17" s="420" t="s">
        <v>53</v>
      </c>
      <c r="F17" s="422"/>
    </row>
    <row r="18" spans="1:6" ht="183" customHeight="1">
      <c r="A18" s="433" t="s">
        <v>54</v>
      </c>
      <c r="B18" s="90" t="s">
        <v>55</v>
      </c>
      <c r="C18" s="423" t="s">
        <v>56</v>
      </c>
      <c r="D18" s="424"/>
      <c r="E18" s="425"/>
      <c r="F18" s="422"/>
    </row>
    <row r="19" spans="1:6" ht="181.5" customHeight="1">
      <c r="A19" s="433"/>
      <c r="B19" s="90" t="s">
        <v>57</v>
      </c>
      <c r="C19" s="423" t="s">
        <v>315</v>
      </c>
      <c r="D19" s="424"/>
      <c r="E19" s="425"/>
      <c r="F19" s="422"/>
    </row>
    <row r="20" spans="1:7" ht="203.25" customHeight="1">
      <c r="A20" s="433"/>
      <c r="B20" s="90" t="s">
        <v>58</v>
      </c>
      <c r="C20" s="423" t="s">
        <v>316</v>
      </c>
      <c r="D20" s="424"/>
      <c r="E20" s="425"/>
      <c r="F20" s="422"/>
      <c r="G20" s="252"/>
    </row>
    <row r="21" spans="1:6" ht="147" customHeight="1">
      <c r="A21" s="433" t="s">
        <v>59</v>
      </c>
      <c r="B21" s="90" t="s">
        <v>60</v>
      </c>
      <c r="C21" s="423" t="s">
        <v>317</v>
      </c>
      <c r="D21" s="424"/>
      <c r="E21" s="425"/>
      <c r="F21" s="422"/>
    </row>
    <row r="22" spans="1:6" ht="85.5" customHeight="1">
      <c r="A22" s="433"/>
      <c r="B22" s="90" t="s">
        <v>61</v>
      </c>
      <c r="C22" s="423" t="s">
        <v>62</v>
      </c>
      <c r="D22" s="424"/>
      <c r="E22" s="425"/>
      <c r="F22" s="422"/>
    </row>
    <row r="23" spans="1:6" ht="78" customHeight="1">
      <c r="A23" s="433"/>
      <c r="B23" s="90" t="s">
        <v>63</v>
      </c>
      <c r="C23" s="423" t="s">
        <v>64</v>
      </c>
      <c r="D23" s="424"/>
      <c r="E23" s="425"/>
      <c r="F23" s="422"/>
    </row>
    <row r="24" spans="1:6" ht="81.75" customHeight="1">
      <c r="A24" s="433" t="s">
        <v>65</v>
      </c>
      <c r="B24" s="90" t="s">
        <v>66</v>
      </c>
      <c r="C24" s="423" t="s">
        <v>67</v>
      </c>
      <c r="D24" s="424"/>
      <c r="E24" s="425"/>
      <c r="F24" s="422"/>
    </row>
    <row r="25" spans="1:6" ht="91.5" customHeight="1">
      <c r="A25" s="433"/>
      <c r="B25" s="90" t="s">
        <v>68</v>
      </c>
      <c r="C25" s="423" t="s">
        <v>318</v>
      </c>
      <c r="D25" s="424"/>
      <c r="E25" s="425"/>
      <c r="F25" s="422"/>
    </row>
    <row r="26" spans="1:6" ht="80.25" customHeight="1">
      <c r="A26" s="433"/>
      <c r="B26" s="90" t="s">
        <v>69</v>
      </c>
      <c r="C26" s="423" t="s">
        <v>70</v>
      </c>
      <c r="D26" s="424"/>
      <c r="E26" s="425"/>
      <c r="F26" s="422"/>
    </row>
    <row r="27" spans="1:6" ht="15">
      <c r="A27" s="233"/>
      <c r="B27" s="233"/>
      <c r="C27" s="233"/>
      <c r="D27" s="233"/>
      <c r="E27" s="233"/>
      <c r="F27" s="233"/>
    </row>
    <row r="28" spans="1:6" ht="15.75">
      <c r="A28" s="426" t="s">
        <v>71</v>
      </c>
      <c r="B28" s="427"/>
      <c r="C28" s="249"/>
      <c r="D28" s="249"/>
      <c r="E28" s="249"/>
      <c r="F28" s="249"/>
    </row>
    <row r="29" spans="1:6" ht="14.25">
      <c r="A29" s="428" t="s">
        <v>72</v>
      </c>
      <c r="B29" s="428"/>
      <c r="C29" s="428"/>
      <c r="D29" s="428"/>
      <c r="E29" s="428"/>
      <c r="F29" s="249"/>
    </row>
    <row r="30" spans="1:6" ht="15">
      <c r="A30" s="430"/>
      <c r="B30" s="431"/>
      <c r="C30" s="431"/>
      <c r="D30" s="249"/>
      <c r="E30" s="249"/>
      <c r="F30" s="249"/>
    </row>
    <row r="31" spans="1:6" ht="15.75">
      <c r="A31" s="426" t="s">
        <v>73</v>
      </c>
      <c r="B31" s="427"/>
      <c r="C31" s="249"/>
      <c r="D31" s="249"/>
      <c r="E31" s="249"/>
      <c r="F31" s="249"/>
    </row>
    <row r="32" spans="1:6" ht="39" customHeight="1">
      <c r="A32" s="414" t="s">
        <v>319</v>
      </c>
      <c r="B32" s="414"/>
      <c r="C32" s="414"/>
      <c r="D32" s="414"/>
      <c r="E32" s="414"/>
      <c r="F32" s="414"/>
    </row>
    <row r="33" spans="1:6" ht="39.75" customHeight="1">
      <c r="A33" s="414" t="s">
        <v>74</v>
      </c>
      <c r="B33" s="432"/>
      <c r="C33" s="432"/>
      <c r="D33" s="432"/>
      <c r="E33" s="432"/>
      <c r="F33" s="432"/>
    </row>
    <row r="34" spans="1:6" ht="17.25" customHeight="1">
      <c r="A34" s="233"/>
      <c r="B34" s="254"/>
      <c r="C34" s="254"/>
      <c r="D34" s="254"/>
      <c r="E34" s="254"/>
      <c r="F34" s="254"/>
    </row>
    <row r="35" spans="1:6" ht="15.75">
      <c r="A35" s="426" t="s">
        <v>75</v>
      </c>
      <c r="B35" s="427"/>
      <c r="C35" s="427"/>
      <c r="D35" s="249"/>
      <c r="E35" s="249"/>
      <c r="F35" s="249"/>
    </row>
    <row r="36" spans="1:6" ht="30" customHeight="1">
      <c r="A36" s="414" t="s">
        <v>320</v>
      </c>
      <c r="B36" s="414"/>
      <c r="C36" s="414"/>
      <c r="D36" s="414"/>
      <c r="E36" s="414"/>
      <c r="F36" s="414"/>
    </row>
    <row r="37" spans="1:6" ht="15.75" customHeight="1">
      <c r="A37" s="429"/>
      <c r="B37" s="429"/>
      <c r="C37" s="429"/>
      <c r="D37" s="429"/>
      <c r="E37" s="429"/>
      <c r="F37" s="233"/>
    </row>
    <row r="38" spans="1:6" ht="15.75">
      <c r="A38" s="426" t="s">
        <v>76</v>
      </c>
      <c r="B38" s="426"/>
      <c r="C38" s="426"/>
      <c r="D38" s="426"/>
      <c r="E38" s="426"/>
      <c r="F38" s="249"/>
    </row>
    <row r="39" spans="1:5" ht="44.25" customHeight="1">
      <c r="A39" s="434" t="s">
        <v>321</v>
      </c>
      <c r="B39" s="435"/>
      <c r="C39" s="435"/>
      <c r="D39" s="435"/>
      <c r="E39" s="435"/>
    </row>
    <row r="40" spans="1:5" ht="13.5" customHeight="1">
      <c r="A40" s="413"/>
      <c r="B40" s="413"/>
      <c r="C40" s="413"/>
      <c r="D40" s="413"/>
      <c r="E40" s="413"/>
    </row>
    <row r="41" spans="1:5" ht="13.5" customHeight="1">
      <c r="A41" s="232"/>
      <c r="B41" s="232"/>
      <c r="C41" s="232"/>
      <c r="D41" s="232"/>
      <c r="E41" s="232"/>
    </row>
    <row r="42" spans="1:5" ht="13.5" customHeight="1">
      <c r="A42" s="232"/>
      <c r="B42" s="232"/>
      <c r="C42" s="232"/>
      <c r="D42" s="232"/>
      <c r="E42" s="232"/>
    </row>
    <row r="43" spans="1:5" ht="13.5" customHeight="1">
      <c r="A43" s="232"/>
      <c r="B43" s="232"/>
      <c r="C43" s="232"/>
      <c r="D43" s="232"/>
      <c r="E43" s="232"/>
    </row>
    <row r="44" spans="1:5" ht="15.75">
      <c r="A44" s="437" t="s">
        <v>322</v>
      </c>
      <c r="B44" s="437"/>
      <c r="C44" s="437"/>
      <c r="D44" s="253"/>
      <c r="E44" s="253"/>
    </row>
    <row r="45" spans="1:5" ht="28.5" customHeight="1">
      <c r="A45" s="433" t="s">
        <v>77</v>
      </c>
      <c r="B45" s="433"/>
      <c r="C45" s="90" t="s">
        <v>78</v>
      </c>
      <c r="D45" s="90" t="s">
        <v>79</v>
      </c>
      <c r="E45" s="255"/>
    </row>
    <row r="46" spans="1:4" ht="14.25">
      <c r="A46" s="433" t="s">
        <v>80</v>
      </c>
      <c r="B46" s="433" t="s">
        <v>81</v>
      </c>
      <c r="C46" s="398">
        <v>35.5</v>
      </c>
      <c r="D46" s="397">
        <f>C46/C52</f>
        <v>0.3169642857142857</v>
      </c>
    </row>
    <row r="47" spans="1:4" ht="14.25">
      <c r="A47" s="433"/>
      <c r="B47" s="433"/>
      <c r="C47" s="398"/>
      <c r="D47" s="397"/>
    </row>
    <row r="48" spans="1:4" ht="14.25">
      <c r="A48" s="433"/>
      <c r="B48" s="433" t="s">
        <v>82</v>
      </c>
      <c r="C48" s="398">
        <v>39</v>
      </c>
      <c r="D48" s="397">
        <f>C48/C52</f>
        <v>0.3482142857142857</v>
      </c>
    </row>
    <row r="49" spans="1:4" ht="14.25">
      <c r="A49" s="433"/>
      <c r="B49" s="433"/>
      <c r="C49" s="398"/>
      <c r="D49" s="397"/>
    </row>
    <row r="50" spans="1:4" ht="14.25">
      <c r="A50" s="433"/>
      <c r="B50" s="433" t="s">
        <v>83</v>
      </c>
      <c r="C50" s="398">
        <v>37.5</v>
      </c>
      <c r="D50" s="397">
        <f>C50/C52</f>
        <v>0.33482142857142855</v>
      </c>
    </row>
    <row r="51" spans="1:4" ht="44.25" customHeight="1">
      <c r="A51" s="433"/>
      <c r="B51" s="433"/>
      <c r="C51" s="398"/>
      <c r="D51" s="397"/>
    </row>
    <row r="52" spans="1:4" ht="14.25">
      <c r="A52" s="433"/>
      <c r="B52" s="90" t="s">
        <v>84</v>
      </c>
      <c r="C52" s="236">
        <v>112</v>
      </c>
      <c r="D52" s="235">
        <f>C52/C54</f>
        <v>0.5743589743589743</v>
      </c>
    </row>
    <row r="53" spans="1:4" ht="63" customHeight="1">
      <c r="A53" s="90" t="s">
        <v>323</v>
      </c>
      <c r="B53" s="90" t="s">
        <v>85</v>
      </c>
      <c r="C53" s="236">
        <v>83</v>
      </c>
      <c r="D53" s="235">
        <f>C53/C54</f>
        <v>0.4256410256410256</v>
      </c>
    </row>
    <row r="54" spans="1:5" ht="14.25">
      <c r="A54" s="433" t="s">
        <v>84</v>
      </c>
      <c r="B54" s="433"/>
      <c r="C54" s="236">
        <v>195</v>
      </c>
      <c r="D54" s="248">
        <v>1</v>
      </c>
      <c r="E54" s="255"/>
    </row>
  </sheetData>
  <sheetProtection/>
  <mergeCells count="64">
    <mergeCell ref="A44:C44"/>
    <mergeCell ref="A45:B45"/>
    <mergeCell ref="A35:C35"/>
    <mergeCell ref="C46:C47"/>
    <mergeCell ref="C48:C49"/>
    <mergeCell ref="C50:C51"/>
    <mergeCell ref="D46:D47"/>
    <mergeCell ref="D48:D49"/>
    <mergeCell ref="D50:D51"/>
    <mergeCell ref="A54:B54"/>
    <mergeCell ref="A18:A20"/>
    <mergeCell ref="A21:A23"/>
    <mergeCell ref="A24:A26"/>
    <mergeCell ref="A46:A52"/>
    <mergeCell ref="B46:B47"/>
    <mergeCell ref="B48:B49"/>
    <mergeCell ref="B50:B51"/>
    <mergeCell ref="A39:E39"/>
    <mergeCell ref="A40:E40"/>
    <mergeCell ref="A36:F36"/>
    <mergeCell ref="A37:E37"/>
    <mergeCell ref="A38:E38"/>
    <mergeCell ref="A30:C30"/>
    <mergeCell ref="A31:B31"/>
    <mergeCell ref="A32:F32"/>
    <mergeCell ref="A33:F33"/>
    <mergeCell ref="C25:D25"/>
    <mergeCell ref="E25:F25"/>
    <mergeCell ref="C26:D26"/>
    <mergeCell ref="E26:F26"/>
    <mergeCell ref="A28:B28"/>
    <mergeCell ref="A29:E29"/>
    <mergeCell ref="C22:D22"/>
    <mergeCell ref="E22:F22"/>
    <mergeCell ref="C23:D23"/>
    <mergeCell ref="E23:F23"/>
    <mergeCell ref="C24:D24"/>
    <mergeCell ref="E24:F24"/>
    <mergeCell ref="C19:D19"/>
    <mergeCell ref="E19:F19"/>
    <mergeCell ref="C20:D20"/>
    <mergeCell ref="E20:F20"/>
    <mergeCell ref="C21:D21"/>
    <mergeCell ref="E21:F21"/>
    <mergeCell ref="A15:F15"/>
    <mergeCell ref="A16:F16"/>
    <mergeCell ref="A17:B17"/>
    <mergeCell ref="C17:D17"/>
    <mergeCell ref="E17:F17"/>
    <mergeCell ref="C18:D18"/>
    <mergeCell ref="E18:F18"/>
    <mergeCell ref="A9:F9"/>
    <mergeCell ref="A10:F10"/>
    <mergeCell ref="A11:F11"/>
    <mergeCell ref="A12:F12"/>
    <mergeCell ref="A13:F13"/>
    <mergeCell ref="A14:F14"/>
    <mergeCell ref="A1:F1"/>
    <mergeCell ref="A2:F2"/>
    <mergeCell ref="A3:E3"/>
    <mergeCell ref="A4:C4"/>
    <mergeCell ref="A7:E7"/>
    <mergeCell ref="A8:D8"/>
    <mergeCell ref="A5:F6"/>
  </mergeCells>
  <printOptions/>
  <pageMargins left="0.75" right="0.75" top="1" bottom="1" header="0.5111111111111111" footer="0.5111111111111111"/>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GH102"/>
  <sheetViews>
    <sheetView view="pageBreakPreview" zoomScale="115" zoomScaleSheetLayoutView="115" zoomScalePageLayoutView="0" workbookViewId="0" topLeftCell="A1">
      <selection activeCell="Y92" sqref="Y92"/>
    </sheetView>
  </sheetViews>
  <sheetFormatPr defaultColWidth="9.00390625" defaultRowHeight="14.25"/>
  <cols>
    <col min="1" max="1" width="2.75390625" style="60" customWidth="1"/>
    <col min="2" max="2" width="2.50390625" style="60" customWidth="1"/>
    <col min="3" max="3" width="0.2421875" style="60" hidden="1" customWidth="1"/>
    <col min="4" max="4" width="7.25390625" style="10" customWidth="1"/>
    <col min="5" max="5" width="18.875" style="148" customWidth="1"/>
    <col min="6" max="6" width="4.00390625" style="101" customWidth="1"/>
    <col min="7" max="7" width="4.00390625" style="10" customWidth="1"/>
    <col min="8" max="8" width="3.25390625" style="10" customWidth="1"/>
    <col min="9" max="9" width="2.875" style="10" customWidth="1"/>
    <col min="10" max="10" width="3.50390625" style="10" customWidth="1"/>
    <col min="11" max="11" width="3.125" style="10" customWidth="1"/>
    <col min="12" max="13" width="3.50390625" style="61" customWidth="1"/>
    <col min="14" max="14" width="3.25390625" style="61" customWidth="1"/>
    <col min="15" max="15" width="3.125" style="61" customWidth="1"/>
    <col min="16" max="16" width="3.25390625" style="61" customWidth="1"/>
    <col min="17" max="17" width="3.50390625" style="61" customWidth="1"/>
    <col min="18" max="18" width="3.125" style="61" customWidth="1"/>
    <col min="19" max="19" width="3.375" style="61" customWidth="1"/>
    <col min="20" max="20" width="3.00390625" style="61" customWidth="1"/>
    <col min="21" max="21" width="3.50390625" style="61" customWidth="1"/>
    <col min="22" max="22" width="5.375" style="135" customWidth="1"/>
    <col min="23" max="23" width="3.50390625" style="10" customWidth="1"/>
    <col min="24" max="190" width="9.00390625" style="10" customWidth="1"/>
    <col min="191" max="16384" width="9.00390625" style="149" customWidth="1"/>
  </cols>
  <sheetData>
    <row r="1" spans="1:22" s="147" customFormat="1" ht="18.75">
      <c r="A1" s="447" t="s">
        <v>86</v>
      </c>
      <c r="B1" s="447"/>
      <c r="C1" s="447"/>
      <c r="D1" s="447"/>
      <c r="E1" s="447"/>
      <c r="F1" s="447"/>
      <c r="G1" s="447"/>
      <c r="H1" s="447"/>
      <c r="I1" s="447"/>
      <c r="J1" s="447"/>
      <c r="K1" s="447"/>
      <c r="L1" s="447"/>
      <c r="M1" s="447"/>
      <c r="N1" s="447"/>
      <c r="O1" s="447"/>
      <c r="P1" s="447"/>
      <c r="Q1" s="447"/>
      <c r="R1" s="447"/>
      <c r="S1" s="447"/>
      <c r="T1" s="62"/>
      <c r="U1" s="62"/>
      <c r="V1" s="129"/>
    </row>
    <row r="2" spans="1:22" s="148" customFormat="1" ht="12" thickBot="1">
      <c r="A2" s="466" t="s">
        <v>87</v>
      </c>
      <c r="B2" s="466"/>
      <c r="C2" s="466"/>
      <c r="D2" s="466"/>
      <c r="E2" s="466"/>
      <c r="F2" s="100"/>
      <c r="G2" s="36"/>
      <c r="H2" s="36"/>
      <c r="I2" s="36"/>
      <c r="J2" s="36"/>
      <c r="K2" s="36"/>
      <c r="L2" s="70"/>
      <c r="M2" s="70"/>
      <c r="N2" s="70"/>
      <c r="O2" s="70"/>
      <c r="P2" s="70"/>
      <c r="Q2" s="70"/>
      <c r="R2" s="70"/>
      <c r="S2" s="70"/>
      <c r="T2" s="70"/>
      <c r="U2" s="70"/>
      <c r="V2" s="130"/>
    </row>
    <row r="3" spans="1:22" ht="14.25">
      <c r="A3" s="463" t="s">
        <v>88</v>
      </c>
      <c r="B3" s="471" t="s">
        <v>89</v>
      </c>
      <c r="C3" s="489"/>
      <c r="D3" s="471" t="s">
        <v>90</v>
      </c>
      <c r="E3" s="472" t="s">
        <v>91</v>
      </c>
      <c r="F3" s="441" t="s">
        <v>35</v>
      </c>
      <c r="G3" s="454" t="s">
        <v>92</v>
      </c>
      <c r="H3" s="456" t="s">
        <v>93</v>
      </c>
      <c r="I3" s="457"/>
      <c r="J3" s="458"/>
      <c r="K3" s="473" t="s">
        <v>94</v>
      </c>
      <c r="L3" s="467" t="s">
        <v>95</v>
      </c>
      <c r="M3" s="468"/>
      <c r="N3" s="468"/>
      <c r="O3" s="468"/>
      <c r="P3" s="468"/>
      <c r="Q3" s="468"/>
      <c r="R3" s="468"/>
      <c r="S3" s="468"/>
      <c r="T3" s="469"/>
      <c r="U3" s="470"/>
      <c r="V3" s="519" t="s">
        <v>7</v>
      </c>
    </row>
    <row r="4" spans="1:22" ht="14.25">
      <c r="A4" s="464"/>
      <c r="B4" s="450"/>
      <c r="C4" s="490"/>
      <c r="D4" s="450"/>
      <c r="E4" s="443"/>
      <c r="F4" s="442"/>
      <c r="G4" s="455"/>
      <c r="H4" s="459"/>
      <c r="I4" s="460"/>
      <c r="J4" s="461"/>
      <c r="K4" s="474"/>
      <c r="L4" s="479" t="s">
        <v>96</v>
      </c>
      <c r="M4" s="443"/>
      <c r="N4" s="443" t="s">
        <v>97</v>
      </c>
      <c r="O4" s="443"/>
      <c r="P4" s="443" t="s">
        <v>98</v>
      </c>
      <c r="Q4" s="443"/>
      <c r="R4" s="443" t="s">
        <v>99</v>
      </c>
      <c r="S4" s="443"/>
      <c r="T4" s="514" t="s">
        <v>100</v>
      </c>
      <c r="U4" s="515"/>
      <c r="V4" s="520"/>
    </row>
    <row r="5" spans="1:22" ht="14.25">
      <c r="A5" s="464"/>
      <c r="B5" s="450"/>
      <c r="C5" s="490"/>
      <c r="D5" s="450"/>
      <c r="E5" s="443"/>
      <c r="F5" s="442"/>
      <c r="G5" s="455"/>
      <c r="H5" s="451" t="s">
        <v>101</v>
      </c>
      <c r="I5" s="451" t="s">
        <v>102</v>
      </c>
      <c r="J5" s="451" t="s">
        <v>103</v>
      </c>
      <c r="K5" s="474"/>
      <c r="L5" s="479"/>
      <c r="M5" s="443"/>
      <c r="N5" s="443"/>
      <c r="O5" s="443"/>
      <c r="P5" s="443"/>
      <c r="Q5" s="443"/>
      <c r="R5" s="443"/>
      <c r="S5" s="443"/>
      <c r="T5" s="516"/>
      <c r="U5" s="517"/>
      <c r="V5" s="520"/>
    </row>
    <row r="6" spans="1:22" ht="14.25">
      <c r="A6" s="464"/>
      <c r="B6" s="450"/>
      <c r="C6" s="490"/>
      <c r="D6" s="450"/>
      <c r="E6" s="443"/>
      <c r="F6" s="442"/>
      <c r="G6" s="455"/>
      <c r="H6" s="451"/>
      <c r="I6" s="465"/>
      <c r="J6" s="451"/>
      <c r="K6" s="474"/>
      <c r="L6" s="452" t="s">
        <v>104</v>
      </c>
      <c r="M6" s="450" t="s">
        <v>105</v>
      </c>
      <c r="N6" s="450" t="s">
        <v>106</v>
      </c>
      <c r="O6" s="449" t="s">
        <v>107</v>
      </c>
      <c r="P6" s="449" t="s">
        <v>108</v>
      </c>
      <c r="Q6" s="449" t="s">
        <v>109</v>
      </c>
      <c r="R6" s="449" t="s">
        <v>110</v>
      </c>
      <c r="S6" s="449" t="s">
        <v>111</v>
      </c>
      <c r="T6" s="512" t="s">
        <v>112</v>
      </c>
      <c r="U6" s="512" t="s">
        <v>350</v>
      </c>
      <c r="V6" s="520"/>
    </row>
    <row r="7" spans="1:22" ht="21.75" customHeight="1">
      <c r="A7" s="464"/>
      <c r="B7" s="450"/>
      <c r="C7" s="490"/>
      <c r="D7" s="450"/>
      <c r="E7" s="443"/>
      <c r="F7" s="442"/>
      <c r="G7" s="455"/>
      <c r="H7" s="451"/>
      <c r="I7" s="465"/>
      <c r="J7" s="451"/>
      <c r="K7" s="474"/>
      <c r="L7" s="452"/>
      <c r="M7" s="450"/>
      <c r="N7" s="450"/>
      <c r="O7" s="449"/>
      <c r="P7" s="449"/>
      <c r="Q7" s="449"/>
      <c r="R7" s="449"/>
      <c r="S7" s="449"/>
      <c r="T7" s="513"/>
      <c r="U7" s="513"/>
      <c r="V7" s="520"/>
    </row>
    <row r="8" spans="1:22" ht="14.25">
      <c r="A8" s="464"/>
      <c r="B8" s="450"/>
      <c r="C8" s="490"/>
      <c r="D8" s="450"/>
      <c r="E8" s="443"/>
      <c r="F8" s="442"/>
      <c r="G8" s="455"/>
      <c r="H8" s="451"/>
      <c r="I8" s="465"/>
      <c r="J8" s="451"/>
      <c r="K8" s="474"/>
      <c r="L8" s="71" t="s">
        <v>114</v>
      </c>
      <c r="M8" s="16" t="s">
        <v>114</v>
      </c>
      <c r="N8" s="16" t="s">
        <v>114</v>
      </c>
      <c r="O8" s="16" t="s">
        <v>114</v>
      </c>
      <c r="P8" s="16" t="s">
        <v>114</v>
      </c>
      <c r="Q8" s="16" t="s">
        <v>114</v>
      </c>
      <c r="R8" s="16" t="s">
        <v>114</v>
      </c>
      <c r="S8" s="16" t="s">
        <v>114</v>
      </c>
      <c r="T8" s="150" t="s">
        <v>114</v>
      </c>
      <c r="U8" s="150" t="s">
        <v>114</v>
      </c>
      <c r="V8" s="521"/>
    </row>
    <row r="9" spans="1:22" ht="48">
      <c r="A9" s="502" t="s">
        <v>115</v>
      </c>
      <c r="B9" s="475" t="s">
        <v>43</v>
      </c>
      <c r="C9" s="529"/>
      <c r="D9" s="285" t="s">
        <v>116</v>
      </c>
      <c r="E9" s="22" t="s">
        <v>262</v>
      </c>
      <c r="F9" s="63">
        <v>2</v>
      </c>
      <c r="G9" s="63">
        <v>32</v>
      </c>
      <c r="H9" s="63">
        <v>24</v>
      </c>
      <c r="I9" s="63"/>
      <c r="J9" s="63">
        <v>8</v>
      </c>
      <c r="K9" s="72">
        <v>2</v>
      </c>
      <c r="L9" s="73"/>
      <c r="M9" s="74">
        <v>2</v>
      </c>
      <c r="N9" s="74"/>
      <c r="O9" s="74"/>
      <c r="P9" s="74"/>
      <c r="Q9" s="74"/>
      <c r="R9" s="74"/>
      <c r="S9" s="74"/>
      <c r="T9" s="85"/>
      <c r="U9" s="85"/>
      <c r="V9" s="131"/>
    </row>
    <row r="10" spans="1:22" ht="36">
      <c r="A10" s="502"/>
      <c r="B10" s="530"/>
      <c r="C10" s="529"/>
      <c r="D10" s="285" t="s">
        <v>117</v>
      </c>
      <c r="E10" s="22" t="s">
        <v>263</v>
      </c>
      <c r="F10" s="63">
        <v>3</v>
      </c>
      <c r="G10" s="63">
        <v>48</v>
      </c>
      <c r="H10" s="63">
        <v>36</v>
      </c>
      <c r="I10" s="63"/>
      <c r="J10" s="63">
        <v>12</v>
      </c>
      <c r="K10" s="72">
        <v>1</v>
      </c>
      <c r="L10" s="73">
        <v>3</v>
      </c>
      <c r="M10" s="74"/>
      <c r="N10" s="74"/>
      <c r="O10" s="75"/>
      <c r="P10" s="74"/>
      <c r="Q10" s="74"/>
      <c r="R10" s="74"/>
      <c r="S10" s="74"/>
      <c r="T10" s="85"/>
      <c r="U10" s="85"/>
      <c r="V10" s="131"/>
    </row>
    <row r="11" spans="1:22" ht="36">
      <c r="A11" s="502"/>
      <c r="B11" s="530"/>
      <c r="C11" s="529"/>
      <c r="D11" s="285" t="s">
        <v>118</v>
      </c>
      <c r="E11" s="22" t="s">
        <v>264</v>
      </c>
      <c r="F11" s="63">
        <v>3</v>
      </c>
      <c r="G11" s="63">
        <v>48</v>
      </c>
      <c r="H11" s="63">
        <v>36</v>
      </c>
      <c r="I11" s="63"/>
      <c r="J11" s="63">
        <v>12</v>
      </c>
      <c r="K11" s="72">
        <v>4</v>
      </c>
      <c r="L11" s="76"/>
      <c r="M11" s="74"/>
      <c r="N11" s="74"/>
      <c r="O11" s="74">
        <v>3</v>
      </c>
      <c r="P11" s="74"/>
      <c r="Q11" s="74"/>
      <c r="R11" s="74"/>
      <c r="S11" s="74"/>
      <c r="T11" s="85"/>
      <c r="U11" s="85"/>
      <c r="V11" s="131"/>
    </row>
    <row r="12" spans="1:22" ht="71.25">
      <c r="A12" s="502"/>
      <c r="B12" s="530"/>
      <c r="C12" s="529"/>
      <c r="D12" s="286">
        <v>26115004</v>
      </c>
      <c r="E12" s="151" t="s">
        <v>265</v>
      </c>
      <c r="F12" s="63">
        <v>4</v>
      </c>
      <c r="G12" s="63">
        <v>64</v>
      </c>
      <c r="H12" s="63">
        <v>48</v>
      </c>
      <c r="I12" s="63"/>
      <c r="J12" s="63">
        <v>16</v>
      </c>
      <c r="K12" s="72">
        <v>3</v>
      </c>
      <c r="L12" s="73"/>
      <c r="M12" s="74"/>
      <c r="N12" s="74">
        <v>4</v>
      </c>
      <c r="O12" s="74"/>
      <c r="P12" s="74"/>
      <c r="Q12" s="74"/>
      <c r="R12" s="74"/>
      <c r="S12" s="74"/>
      <c r="T12" s="85"/>
      <c r="U12" s="85"/>
      <c r="V12" s="131"/>
    </row>
    <row r="13" spans="1:22" ht="22.5" customHeight="1">
      <c r="A13" s="502"/>
      <c r="B13" s="530"/>
      <c r="C13" s="529"/>
      <c r="D13" s="64" t="s">
        <v>351</v>
      </c>
      <c r="E13" s="68" t="s">
        <v>266</v>
      </c>
      <c r="F13" s="63">
        <v>2</v>
      </c>
      <c r="G13" s="63">
        <v>32</v>
      </c>
      <c r="H13" s="63">
        <v>32</v>
      </c>
      <c r="I13" s="63"/>
      <c r="J13" s="63"/>
      <c r="K13" s="72"/>
      <c r="L13" s="531" t="s">
        <v>414</v>
      </c>
      <c r="M13" s="532"/>
      <c r="N13" s="532"/>
      <c r="O13" s="532"/>
      <c r="P13" s="63"/>
      <c r="Q13" s="63"/>
      <c r="R13" s="63"/>
      <c r="S13" s="63"/>
      <c r="T13" s="85"/>
      <c r="U13" s="85"/>
      <c r="V13" s="131"/>
    </row>
    <row r="14" spans="1:22" ht="24">
      <c r="A14" s="502"/>
      <c r="B14" s="530"/>
      <c r="C14" s="529"/>
      <c r="D14" s="64" t="s">
        <v>119</v>
      </c>
      <c r="E14" s="22" t="s">
        <v>365</v>
      </c>
      <c r="F14" s="63">
        <v>4</v>
      </c>
      <c r="G14" s="63">
        <v>128</v>
      </c>
      <c r="H14" s="63"/>
      <c r="I14" s="63">
        <v>128</v>
      </c>
      <c r="J14" s="63"/>
      <c r="K14" s="152" t="s">
        <v>120</v>
      </c>
      <c r="L14" s="73">
        <v>2</v>
      </c>
      <c r="M14" s="74">
        <v>2</v>
      </c>
      <c r="N14" s="74">
        <v>2</v>
      </c>
      <c r="O14" s="74">
        <v>2</v>
      </c>
      <c r="P14" s="74"/>
      <c r="Q14" s="74"/>
      <c r="R14" s="74"/>
      <c r="S14" s="74"/>
      <c r="T14" s="85"/>
      <c r="U14" s="85"/>
      <c r="V14" s="131"/>
    </row>
    <row r="15" spans="1:22" ht="35.25">
      <c r="A15" s="502"/>
      <c r="B15" s="530"/>
      <c r="C15" s="529"/>
      <c r="D15" s="64" t="s">
        <v>121</v>
      </c>
      <c r="E15" s="69" t="s">
        <v>267</v>
      </c>
      <c r="F15" s="63">
        <v>1</v>
      </c>
      <c r="G15" s="63">
        <v>16</v>
      </c>
      <c r="H15" s="63">
        <v>16</v>
      </c>
      <c r="I15" s="63"/>
      <c r="J15" s="63"/>
      <c r="K15" s="72"/>
      <c r="L15" s="73">
        <v>1</v>
      </c>
      <c r="M15" s="77"/>
      <c r="N15" s="74"/>
      <c r="O15" s="74"/>
      <c r="P15" s="74"/>
      <c r="Q15" s="74"/>
      <c r="R15" s="74"/>
      <c r="S15" s="74"/>
      <c r="T15" s="85"/>
      <c r="U15" s="85"/>
      <c r="V15" s="132"/>
    </row>
    <row r="16" spans="1:22" ht="57.75" customHeight="1">
      <c r="A16" s="502"/>
      <c r="B16" s="530"/>
      <c r="C16" s="529"/>
      <c r="D16" s="287" t="s">
        <v>352</v>
      </c>
      <c r="E16" s="68" t="s">
        <v>366</v>
      </c>
      <c r="F16" s="63">
        <v>1</v>
      </c>
      <c r="G16" s="63">
        <v>16</v>
      </c>
      <c r="H16" s="63">
        <v>16</v>
      </c>
      <c r="I16" s="63"/>
      <c r="J16" s="63"/>
      <c r="K16" s="152"/>
      <c r="L16" s="73"/>
      <c r="M16" s="74">
        <v>0.5</v>
      </c>
      <c r="N16" s="74"/>
      <c r="O16" s="74"/>
      <c r="P16" s="74"/>
      <c r="Q16" s="74">
        <v>0.5</v>
      </c>
      <c r="R16" s="74"/>
      <c r="S16" s="74"/>
      <c r="T16" s="85"/>
      <c r="U16" s="85"/>
      <c r="V16" s="131"/>
    </row>
    <row r="17" spans="1:22" ht="47.25" customHeight="1">
      <c r="A17" s="502"/>
      <c r="B17" s="530"/>
      <c r="C17" s="529"/>
      <c r="D17" s="281" t="s">
        <v>353</v>
      </c>
      <c r="E17" s="22" t="s">
        <v>415</v>
      </c>
      <c r="F17" s="63">
        <v>12</v>
      </c>
      <c r="G17" s="63">
        <v>192</v>
      </c>
      <c r="H17" s="63">
        <v>192</v>
      </c>
      <c r="I17" s="63"/>
      <c r="J17" s="63"/>
      <c r="K17" s="98" t="s">
        <v>122</v>
      </c>
      <c r="L17" s="73">
        <v>4</v>
      </c>
      <c r="M17" s="74">
        <v>4</v>
      </c>
      <c r="N17" s="74">
        <v>2</v>
      </c>
      <c r="O17" s="74">
        <v>2</v>
      </c>
      <c r="P17" s="74"/>
      <c r="Q17" s="74"/>
      <c r="R17" s="74"/>
      <c r="S17" s="74"/>
      <c r="T17" s="85"/>
      <c r="U17" s="85"/>
      <c r="V17" s="522" t="s">
        <v>123</v>
      </c>
    </row>
    <row r="18" spans="1:22" ht="48.75" customHeight="1">
      <c r="A18" s="502"/>
      <c r="B18" s="530"/>
      <c r="C18" s="529"/>
      <c r="D18" s="281" t="s">
        <v>354</v>
      </c>
      <c r="E18" s="22" t="s">
        <v>416</v>
      </c>
      <c r="F18" s="63">
        <v>12</v>
      </c>
      <c r="G18" s="63">
        <v>192</v>
      </c>
      <c r="H18" s="63">
        <v>192</v>
      </c>
      <c r="I18" s="63"/>
      <c r="J18" s="63"/>
      <c r="K18" s="98" t="s">
        <v>122</v>
      </c>
      <c r="L18" s="73">
        <v>4</v>
      </c>
      <c r="M18" s="74">
        <v>4</v>
      </c>
      <c r="N18" s="74">
        <v>2</v>
      </c>
      <c r="O18" s="74">
        <v>2</v>
      </c>
      <c r="P18" s="74"/>
      <c r="Q18" s="74"/>
      <c r="R18" s="74"/>
      <c r="S18" s="74"/>
      <c r="T18" s="85"/>
      <c r="U18" s="85"/>
      <c r="V18" s="522"/>
    </row>
    <row r="19" spans="1:22" ht="25.5" customHeight="1">
      <c r="A19" s="502"/>
      <c r="B19" s="530"/>
      <c r="C19" s="529"/>
      <c r="D19" s="288" t="s">
        <v>124</v>
      </c>
      <c r="E19" s="68" t="s">
        <v>268</v>
      </c>
      <c r="F19" s="65">
        <v>2</v>
      </c>
      <c r="G19" s="65">
        <v>32</v>
      </c>
      <c r="H19" s="65">
        <v>32</v>
      </c>
      <c r="I19" s="65"/>
      <c r="J19" s="65"/>
      <c r="K19" s="78"/>
      <c r="L19" s="79"/>
      <c r="M19" s="80">
        <v>2</v>
      </c>
      <c r="N19" s="80"/>
      <c r="O19" s="80"/>
      <c r="P19" s="80"/>
      <c r="Q19" s="80"/>
      <c r="R19" s="80"/>
      <c r="S19" s="80"/>
      <c r="T19" s="86"/>
      <c r="U19" s="86"/>
      <c r="V19" s="133"/>
    </row>
    <row r="20" spans="1:22" ht="23.25">
      <c r="A20" s="502"/>
      <c r="B20" s="530"/>
      <c r="C20" s="529"/>
      <c r="D20" s="289" t="s">
        <v>125</v>
      </c>
      <c r="E20" s="22" t="s">
        <v>417</v>
      </c>
      <c r="F20" s="63">
        <v>4</v>
      </c>
      <c r="G20" s="154">
        <v>64</v>
      </c>
      <c r="H20" s="154">
        <v>40</v>
      </c>
      <c r="I20" s="154">
        <v>24</v>
      </c>
      <c r="J20" s="154"/>
      <c r="K20" s="155">
        <v>2</v>
      </c>
      <c r="L20" s="156"/>
      <c r="M20" s="18">
        <v>4</v>
      </c>
      <c r="N20" s="74"/>
      <c r="O20" s="74"/>
      <c r="P20" s="74"/>
      <c r="Q20" s="74"/>
      <c r="R20" s="74"/>
      <c r="S20" s="74"/>
      <c r="T20" s="85"/>
      <c r="U20" s="85"/>
      <c r="V20" s="132"/>
    </row>
    <row r="21" spans="1:22" ht="24" customHeight="1">
      <c r="A21" s="502"/>
      <c r="B21" s="530"/>
      <c r="C21" s="529"/>
      <c r="D21" s="290">
        <v>10111930</v>
      </c>
      <c r="E21" s="22" t="s">
        <v>418</v>
      </c>
      <c r="F21" s="63">
        <v>4</v>
      </c>
      <c r="G21" s="63">
        <v>64</v>
      </c>
      <c r="H21" s="63">
        <v>64</v>
      </c>
      <c r="I21" s="63"/>
      <c r="J21" s="63"/>
      <c r="K21" s="157">
        <v>1</v>
      </c>
      <c r="L21" s="73">
        <v>4</v>
      </c>
      <c r="M21" s="74"/>
      <c r="N21" s="74"/>
      <c r="O21" s="158"/>
      <c r="P21" s="158"/>
      <c r="Q21" s="158"/>
      <c r="R21" s="158"/>
      <c r="S21" s="158"/>
      <c r="T21" s="159"/>
      <c r="U21" s="159"/>
      <c r="V21" s="160"/>
    </row>
    <row r="22" spans="1:22" ht="36">
      <c r="A22" s="502"/>
      <c r="B22" s="530"/>
      <c r="C22" s="529"/>
      <c r="D22" s="285">
        <v>10111043</v>
      </c>
      <c r="E22" s="22" t="s">
        <v>269</v>
      </c>
      <c r="F22" s="63">
        <v>2</v>
      </c>
      <c r="G22" s="63">
        <v>32</v>
      </c>
      <c r="H22" s="63">
        <v>32</v>
      </c>
      <c r="I22" s="63"/>
      <c r="J22" s="63"/>
      <c r="K22" s="72">
        <v>3</v>
      </c>
      <c r="L22" s="73"/>
      <c r="M22" s="74"/>
      <c r="N22" s="74">
        <v>2</v>
      </c>
      <c r="O22" s="158"/>
      <c r="P22" s="158"/>
      <c r="Q22" s="158"/>
      <c r="R22" s="158"/>
      <c r="S22" s="158"/>
      <c r="T22" s="159"/>
      <c r="U22" s="159"/>
      <c r="V22" s="131"/>
    </row>
    <row r="23" spans="1:22" s="148" customFormat="1" ht="15" thickBot="1">
      <c r="A23" s="503"/>
      <c r="B23" s="533" t="s">
        <v>126</v>
      </c>
      <c r="C23" s="501"/>
      <c r="D23" s="501"/>
      <c r="E23" s="501"/>
      <c r="F23" s="161">
        <f>SUM(F9:F22)-12</f>
        <v>44</v>
      </c>
      <c r="G23" s="161">
        <f>SUM(G9:G22)-192</f>
        <v>768</v>
      </c>
      <c r="H23" s="161">
        <f>SUM(H9:H22)-192</f>
        <v>568</v>
      </c>
      <c r="I23" s="161">
        <f>SUM(I9:I22)</f>
        <v>152</v>
      </c>
      <c r="J23" s="161">
        <f>SUM(J9:J22)</f>
        <v>48</v>
      </c>
      <c r="K23" s="162"/>
      <c r="L23" s="228">
        <v>14.5</v>
      </c>
      <c r="M23" s="229">
        <v>15</v>
      </c>
      <c r="N23" s="229">
        <v>10.5</v>
      </c>
      <c r="O23" s="229">
        <v>7.5</v>
      </c>
      <c r="P23" s="229">
        <v>0</v>
      </c>
      <c r="Q23" s="227">
        <f>SUM(Q9:Q22)</f>
        <v>0.5</v>
      </c>
      <c r="R23" s="163"/>
      <c r="S23" s="163"/>
      <c r="T23" s="164"/>
      <c r="U23" s="164"/>
      <c r="V23" s="165"/>
    </row>
    <row r="24" spans="1:22" s="148" customFormat="1" ht="18.75">
      <c r="A24" s="447" t="s">
        <v>127</v>
      </c>
      <c r="B24" s="447"/>
      <c r="C24" s="447"/>
      <c r="D24" s="447"/>
      <c r="E24" s="447"/>
      <c r="F24" s="447"/>
      <c r="G24" s="447"/>
      <c r="H24" s="447"/>
      <c r="I24" s="447"/>
      <c r="J24" s="447"/>
      <c r="K24" s="447"/>
      <c r="L24" s="447"/>
      <c r="M24" s="447"/>
      <c r="N24" s="447"/>
      <c r="O24" s="447"/>
      <c r="P24" s="447"/>
      <c r="Q24" s="447"/>
      <c r="R24" s="447"/>
      <c r="S24" s="447"/>
      <c r="T24" s="62"/>
      <c r="U24" s="62"/>
      <c r="V24" s="129"/>
    </row>
    <row r="25" spans="1:22" s="148" customFormat="1" ht="12" thickBot="1">
      <c r="A25" s="466" t="s">
        <v>87</v>
      </c>
      <c r="B25" s="466"/>
      <c r="C25" s="466"/>
      <c r="D25" s="466"/>
      <c r="E25" s="466"/>
      <c r="F25" s="100"/>
      <c r="G25" s="36"/>
      <c r="H25" s="36"/>
      <c r="I25" s="36"/>
      <c r="J25" s="36"/>
      <c r="K25" s="36"/>
      <c r="L25" s="70"/>
      <c r="M25" s="70"/>
      <c r="N25" s="70"/>
      <c r="O25" s="70"/>
      <c r="P25" s="70"/>
      <c r="Q25" s="70"/>
      <c r="R25" s="70"/>
      <c r="S25" s="70"/>
      <c r="T25" s="70"/>
      <c r="U25" s="70"/>
      <c r="V25" s="130"/>
    </row>
    <row r="26" spans="1:22" s="148" customFormat="1" ht="14.25">
      <c r="A26" s="463" t="s">
        <v>88</v>
      </c>
      <c r="B26" s="471" t="s">
        <v>89</v>
      </c>
      <c r="C26" s="489"/>
      <c r="D26" s="471" t="s">
        <v>90</v>
      </c>
      <c r="E26" s="472" t="s">
        <v>91</v>
      </c>
      <c r="F26" s="441" t="s">
        <v>35</v>
      </c>
      <c r="G26" s="454" t="s">
        <v>92</v>
      </c>
      <c r="H26" s="456" t="s">
        <v>93</v>
      </c>
      <c r="I26" s="457"/>
      <c r="J26" s="458"/>
      <c r="K26" s="473" t="s">
        <v>94</v>
      </c>
      <c r="L26" s="468" t="s">
        <v>95</v>
      </c>
      <c r="M26" s="468"/>
      <c r="N26" s="468"/>
      <c r="O26" s="468"/>
      <c r="P26" s="468"/>
      <c r="Q26" s="468"/>
      <c r="R26" s="468"/>
      <c r="S26" s="468"/>
      <c r="T26" s="469"/>
      <c r="U26" s="470"/>
      <c r="V26" s="523" t="s">
        <v>7</v>
      </c>
    </row>
    <row r="27" spans="1:22" s="148" customFormat="1" ht="10.5">
      <c r="A27" s="464"/>
      <c r="B27" s="450"/>
      <c r="C27" s="490"/>
      <c r="D27" s="450"/>
      <c r="E27" s="443"/>
      <c r="F27" s="442"/>
      <c r="G27" s="455"/>
      <c r="H27" s="459"/>
      <c r="I27" s="460"/>
      <c r="J27" s="461"/>
      <c r="K27" s="474"/>
      <c r="L27" s="527" t="s">
        <v>96</v>
      </c>
      <c r="M27" s="443"/>
      <c r="N27" s="443" t="s">
        <v>97</v>
      </c>
      <c r="O27" s="443"/>
      <c r="P27" s="443" t="s">
        <v>98</v>
      </c>
      <c r="Q27" s="443"/>
      <c r="R27" s="443" t="s">
        <v>99</v>
      </c>
      <c r="S27" s="443"/>
      <c r="T27" s="514" t="s">
        <v>100</v>
      </c>
      <c r="U27" s="515"/>
      <c r="V27" s="524"/>
    </row>
    <row r="28" spans="1:22" s="148" customFormat="1" ht="12.75" customHeight="1">
      <c r="A28" s="464"/>
      <c r="B28" s="450"/>
      <c r="C28" s="490"/>
      <c r="D28" s="450"/>
      <c r="E28" s="443"/>
      <c r="F28" s="442"/>
      <c r="G28" s="455"/>
      <c r="H28" s="451" t="s">
        <v>101</v>
      </c>
      <c r="I28" s="451" t="s">
        <v>102</v>
      </c>
      <c r="J28" s="451" t="s">
        <v>103</v>
      </c>
      <c r="K28" s="474"/>
      <c r="L28" s="527"/>
      <c r="M28" s="443"/>
      <c r="N28" s="443"/>
      <c r="O28" s="443"/>
      <c r="P28" s="443"/>
      <c r="Q28" s="443"/>
      <c r="R28" s="443"/>
      <c r="S28" s="443"/>
      <c r="T28" s="516"/>
      <c r="U28" s="517"/>
      <c r="V28" s="524"/>
    </row>
    <row r="29" spans="1:22" s="148" customFormat="1" ht="10.5">
      <c r="A29" s="464"/>
      <c r="B29" s="450"/>
      <c r="C29" s="490"/>
      <c r="D29" s="450"/>
      <c r="E29" s="443"/>
      <c r="F29" s="442"/>
      <c r="G29" s="455"/>
      <c r="H29" s="451"/>
      <c r="I29" s="465"/>
      <c r="J29" s="451"/>
      <c r="K29" s="474"/>
      <c r="L29" s="518" t="s">
        <v>104</v>
      </c>
      <c r="M29" s="450" t="s">
        <v>105</v>
      </c>
      <c r="N29" s="450" t="s">
        <v>106</v>
      </c>
      <c r="O29" s="449" t="s">
        <v>107</v>
      </c>
      <c r="P29" s="449" t="s">
        <v>108</v>
      </c>
      <c r="Q29" s="449" t="s">
        <v>109</v>
      </c>
      <c r="R29" s="449" t="s">
        <v>110</v>
      </c>
      <c r="S29" s="449" t="s">
        <v>111</v>
      </c>
      <c r="T29" s="512" t="s">
        <v>112</v>
      </c>
      <c r="U29" s="512" t="s">
        <v>113</v>
      </c>
      <c r="V29" s="524"/>
    </row>
    <row r="30" spans="1:22" s="148" customFormat="1" ht="20.25" customHeight="1">
      <c r="A30" s="464"/>
      <c r="B30" s="450"/>
      <c r="C30" s="490"/>
      <c r="D30" s="450"/>
      <c r="E30" s="443"/>
      <c r="F30" s="442"/>
      <c r="G30" s="455"/>
      <c r="H30" s="451"/>
      <c r="I30" s="465"/>
      <c r="J30" s="451"/>
      <c r="K30" s="474"/>
      <c r="L30" s="518"/>
      <c r="M30" s="450"/>
      <c r="N30" s="450"/>
      <c r="O30" s="449"/>
      <c r="P30" s="449"/>
      <c r="Q30" s="449"/>
      <c r="R30" s="449"/>
      <c r="S30" s="449"/>
      <c r="T30" s="513"/>
      <c r="U30" s="513"/>
      <c r="V30" s="524"/>
    </row>
    <row r="31" spans="1:22" s="148" customFormat="1" ht="11.25">
      <c r="A31" s="464"/>
      <c r="B31" s="450"/>
      <c r="C31" s="490"/>
      <c r="D31" s="450"/>
      <c r="E31" s="443"/>
      <c r="F31" s="442"/>
      <c r="G31" s="455"/>
      <c r="H31" s="451"/>
      <c r="I31" s="465"/>
      <c r="J31" s="451"/>
      <c r="K31" s="474"/>
      <c r="L31" s="139" t="s">
        <v>114</v>
      </c>
      <c r="M31" s="16" t="s">
        <v>114</v>
      </c>
      <c r="N31" s="16" t="s">
        <v>114</v>
      </c>
      <c r="O31" s="16" t="s">
        <v>114</v>
      </c>
      <c r="P31" s="16" t="s">
        <v>114</v>
      </c>
      <c r="Q31" s="16" t="s">
        <v>114</v>
      </c>
      <c r="R31" s="16" t="s">
        <v>114</v>
      </c>
      <c r="S31" s="16" t="s">
        <v>114</v>
      </c>
      <c r="T31" s="150" t="s">
        <v>114</v>
      </c>
      <c r="U31" s="150" t="s">
        <v>114</v>
      </c>
      <c r="V31" s="524"/>
    </row>
    <row r="32" spans="1:22" s="148" customFormat="1" ht="35.25" customHeight="1">
      <c r="A32" s="438" t="s">
        <v>128</v>
      </c>
      <c r="B32" s="444" t="s">
        <v>43</v>
      </c>
      <c r="C32" s="136"/>
      <c r="D32" s="285" t="s">
        <v>129</v>
      </c>
      <c r="E32" s="22" t="s">
        <v>270</v>
      </c>
      <c r="F32" s="65">
        <v>2.5</v>
      </c>
      <c r="G32" s="65">
        <v>40</v>
      </c>
      <c r="H32" s="65">
        <v>24</v>
      </c>
      <c r="I32" s="168"/>
      <c r="J32" s="65">
        <v>16</v>
      </c>
      <c r="K32" s="169"/>
      <c r="L32" s="170">
        <v>4</v>
      </c>
      <c r="M32" s="74"/>
      <c r="N32" s="82"/>
      <c r="O32" s="81"/>
      <c r="P32" s="81"/>
      <c r="Q32" s="81"/>
      <c r="R32" s="74"/>
      <c r="S32" s="74"/>
      <c r="T32" s="85"/>
      <c r="U32" s="85"/>
      <c r="V32" s="131"/>
    </row>
    <row r="33" spans="1:22" s="148" customFormat="1" ht="21.75" customHeight="1">
      <c r="A33" s="439"/>
      <c r="B33" s="445"/>
      <c r="C33" s="137"/>
      <c r="D33" s="285" t="s">
        <v>130</v>
      </c>
      <c r="E33" s="22" t="s">
        <v>271</v>
      </c>
      <c r="F33" s="63">
        <v>4</v>
      </c>
      <c r="G33" s="65">
        <v>64</v>
      </c>
      <c r="H33" s="65">
        <v>24</v>
      </c>
      <c r="I33" s="63"/>
      <c r="J33" s="63">
        <v>40</v>
      </c>
      <c r="K33" s="141"/>
      <c r="L33" s="140">
        <v>4</v>
      </c>
      <c r="M33" s="74"/>
      <c r="N33" s="82"/>
      <c r="O33" s="81"/>
      <c r="P33" s="81"/>
      <c r="Q33" s="81"/>
      <c r="R33" s="74"/>
      <c r="S33" s="74"/>
      <c r="T33" s="85"/>
      <c r="U33" s="85"/>
      <c r="V33" s="131"/>
    </row>
    <row r="34" spans="1:22" s="148" customFormat="1" ht="22.5" customHeight="1">
      <c r="A34" s="439"/>
      <c r="B34" s="445"/>
      <c r="C34" s="137"/>
      <c r="D34" s="285" t="s">
        <v>131</v>
      </c>
      <c r="E34" s="22" t="s">
        <v>272</v>
      </c>
      <c r="F34" s="63">
        <v>4</v>
      </c>
      <c r="G34" s="65">
        <v>64</v>
      </c>
      <c r="H34" s="65">
        <v>24</v>
      </c>
      <c r="I34" s="63"/>
      <c r="J34" s="63">
        <v>40</v>
      </c>
      <c r="K34" s="141"/>
      <c r="L34" s="140"/>
      <c r="M34" s="74">
        <v>4</v>
      </c>
      <c r="N34" s="82"/>
      <c r="O34" s="81"/>
      <c r="P34" s="81"/>
      <c r="Q34" s="81"/>
      <c r="R34" s="74"/>
      <c r="S34" s="74"/>
      <c r="T34" s="85"/>
      <c r="U34" s="85"/>
      <c r="V34" s="131"/>
    </row>
    <row r="35" spans="1:22" s="148" customFormat="1" ht="34.5" customHeight="1">
      <c r="A35" s="439"/>
      <c r="B35" s="445"/>
      <c r="C35" s="137"/>
      <c r="D35" s="285" t="s">
        <v>132</v>
      </c>
      <c r="E35" s="22" t="s">
        <v>273</v>
      </c>
      <c r="F35" s="63">
        <v>4</v>
      </c>
      <c r="G35" s="65">
        <v>64</v>
      </c>
      <c r="H35" s="65">
        <v>24</v>
      </c>
      <c r="I35" s="63"/>
      <c r="J35" s="63">
        <v>40</v>
      </c>
      <c r="K35" s="141"/>
      <c r="L35" s="140">
        <v>4</v>
      </c>
      <c r="M35" s="74"/>
      <c r="N35" s="81"/>
      <c r="O35" s="82"/>
      <c r="P35" s="81"/>
      <c r="Q35" s="81"/>
      <c r="R35" s="74"/>
      <c r="S35" s="74"/>
      <c r="T35" s="85"/>
      <c r="U35" s="85"/>
      <c r="V35" s="131"/>
    </row>
    <row r="36" spans="1:22" s="148" customFormat="1" ht="33" customHeight="1">
      <c r="A36" s="439"/>
      <c r="B36" s="445"/>
      <c r="C36" s="137"/>
      <c r="D36" s="285" t="s">
        <v>133</v>
      </c>
      <c r="E36" s="22" t="s">
        <v>274</v>
      </c>
      <c r="F36" s="63">
        <v>4</v>
      </c>
      <c r="G36" s="65">
        <v>64</v>
      </c>
      <c r="H36" s="65">
        <v>24</v>
      </c>
      <c r="I36" s="63"/>
      <c r="J36" s="63">
        <v>40</v>
      </c>
      <c r="K36" s="141"/>
      <c r="L36" s="140"/>
      <c r="M36" s="74">
        <v>4</v>
      </c>
      <c r="N36" s="81"/>
      <c r="O36" s="82"/>
      <c r="P36" s="81"/>
      <c r="Q36" s="81"/>
      <c r="R36" s="74"/>
      <c r="S36" s="74"/>
      <c r="T36" s="85"/>
      <c r="U36" s="85"/>
      <c r="V36" s="131"/>
    </row>
    <row r="37" spans="1:22" s="167" customFormat="1" ht="34.5" customHeight="1">
      <c r="A37" s="439"/>
      <c r="B37" s="445"/>
      <c r="C37" s="137"/>
      <c r="D37" s="285" t="s">
        <v>275</v>
      </c>
      <c r="E37" s="68" t="s">
        <v>358</v>
      </c>
      <c r="F37" s="65">
        <v>2</v>
      </c>
      <c r="G37" s="65">
        <v>32</v>
      </c>
      <c r="H37" s="65">
        <v>32</v>
      </c>
      <c r="I37" s="65"/>
      <c r="J37" s="65"/>
      <c r="K37" s="169"/>
      <c r="L37" s="170"/>
      <c r="M37" s="80"/>
      <c r="N37" s="74" t="s">
        <v>134</v>
      </c>
      <c r="O37" s="171"/>
      <c r="P37" s="172"/>
      <c r="Q37" s="172"/>
      <c r="R37" s="80"/>
      <c r="S37" s="80"/>
      <c r="T37" s="86"/>
      <c r="U37" s="86"/>
      <c r="V37" s="291" t="s">
        <v>135</v>
      </c>
    </row>
    <row r="38" spans="1:22" s="167" customFormat="1" ht="36">
      <c r="A38" s="439"/>
      <c r="B38" s="445"/>
      <c r="C38" s="137"/>
      <c r="D38" s="285" t="s">
        <v>276</v>
      </c>
      <c r="E38" s="68" t="s">
        <v>357</v>
      </c>
      <c r="F38" s="65">
        <v>4</v>
      </c>
      <c r="G38" s="65">
        <v>64</v>
      </c>
      <c r="H38" s="65">
        <v>64</v>
      </c>
      <c r="I38" s="69"/>
      <c r="J38" s="69"/>
      <c r="K38" s="145"/>
      <c r="L38" s="143"/>
      <c r="M38" s="84"/>
      <c r="N38" s="84"/>
      <c r="O38" s="153">
        <v>4</v>
      </c>
      <c r="P38" s="84"/>
      <c r="Q38" s="84"/>
      <c r="R38" s="84"/>
      <c r="S38" s="84"/>
      <c r="T38" s="84"/>
      <c r="U38" s="174"/>
      <c r="V38" s="291" t="s">
        <v>136</v>
      </c>
    </row>
    <row r="39" spans="1:22" s="167" customFormat="1" ht="33" customHeight="1">
      <c r="A39" s="439"/>
      <c r="B39" s="445"/>
      <c r="C39" s="137"/>
      <c r="D39" s="285" t="s">
        <v>277</v>
      </c>
      <c r="E39" s="68" t="s">
        <v>359</v>
      </c>
      <c r="F39" s="65">
        <v>2</v>
      </c>
      <c r="G39" s="65">
        <v>32</v>
      </c>
      <c r="H39" s="65">
        <v>32</v>
      </c>
      <c r="I39" s="69"/>
      <c r="J39" s="69"/>
      <c r="K39" s="145"/>
      <c r="L39" s="143"/>
      <c r="M39" s="84"/>
      <c r="N39" s="84"/>
      <c r="O39" s="84"/>
      <c r="P39" s="84"/>
      <c r="Q39" s="84"/>
      <c r="R39" s="84"/>
      <c r="S39" s="153">
        <v>2</v>
      </c>
      <c r="T39" s="84"/>
      <c r="U39" s="174"/>
      <c r="V39" s="291" t="s">
        <v>137</v>
      </c>
    </row>
    <row r="40" spans="1:22" s="167" customFormat="1" ht="35.25" customHeight="1">
      <c r="A40" s="439"/>
      <c r="B40" s="445"/>
      <c r="C40" s="137"/>
      <c r="D40" s="285" t="s">
        <v>278</v>
      </c>
      <c r="E40" s="68" t="s">
        <v>279</v>
      </c>
      <c r="F40" s="65">
        <v>3.5</v>
      </c>
      <c r="G40" s="65">
        <v>56</v>
      </c>
      <c r="H40" s="65">
        <v>40</v>
      </c>
      <c r="I40" s="69"/>
      <c r="J40" s="65">
        <v>16</v>
      </c>
      <c r="K40" s="145"/>
      <c r="L40" s="143"/>
      <c r="M40" s="84"/>
      <c r="N40" s="84"/>
      <c r="O40" s="84"/>
      <c r="P40" s="153">
        <v>4</v>
      </c>
      <c r="Q40" s="84"/>
      <c r="R40" s="84"/>
      <c r="S40" s="84"/>
      <c r="T40" s="175"/>
      <c r="U40" s="84"/>
      <c r="V40" s="282"/>
    </row>
    <row r="41" spans="1:190" s="179" customFormat="1" ht="44.25" customHeight="1">
      <c r="A41" s="439"/>
      <c r="B41" s="445"/>
      <c r="C41" s="137"/>
      <c r="D41" s="285" t="s">
        <v>280</v>
      </c>
      <c r="E41" s="68" t="s">
        <v>281</v>
      </c>
      <c r="F41" s="65">
        <v>3</v>
      </c>
      <c r="G41" s="65">
        <v>48</v>
      </c>
      <c r="H41" s="65">
        <v>48</v>
      </c>
      <c r="I41" s="65"/>
      <c r="J41" s="65"/>
      <c r="K41" s="169"/>
      <c r="L41" s="170"/>
      <c r="M41" s="80"/>
      <c r="N41" s="176"/>
      <c r="O41" s="80"/>
      <c r="P41" s="80">
        <v>3</v>
      </c>
      <c r="Q41" s="177"/>
      <c r="R41" s="80"/>
      <c r="S41" s="80"/>
      <c r="T41" s="86"/>
      <c r="U41" s="86"/>
      <c r="V41" s="283" t="s">
        <v>138</v>
      </c>
      <c r="W41" s="178"/>
      <c r="X41" s="178"/>
      <c r="Y41" s="178"/>
      <c r="Z41" s="178"/>
      <c r="AA41" s="178"/>
      <c r="AB41" s="178"/>
      <c r="AC41" s="178"/>
      <c r="AD41" s="178"/>
      <c r="AE41" s="178"/>
      <c r="AF41" s="178"/>
      <c r="AG41" s="178"/>
      <c r="AH41" s="178"/>
      <c r="AI41" s="178"/>
      <c r="AJ41" s="178"/>
      <c r="AK41" s="178"/>
      <c r="AL41" s="178"/>
      <c r="AM41" s="178"/>
      <c r="AN41" s="178"/>
      <c r="AO41" s="178"/>
      <c r="AP41" s="178"/>
      <c r="AQ41" s="178"/>
      <c r="AR41" s="178"/>
      <c r="AS41" s="178"/>
      <c r="AT41" s="178"/>
      <c r="AU41" s="178"/>
      <c r="AV41" s="178"/>
      <c r="AW41" s="178"/>
      <c r="AX41" s="178"/>
      <c r="AY41" s="178"/>
      <c r="AZ41" s="178"/>
      <c r="BA41" s="178"/>
      <c r="BB41" s="178"/>
      <c r="BC41" s="178"/>
      <c r="BD41" s="178"/>
      <c r="BE41" s="178"/>
      <c r="BF41" s="178"/>
      <c r="BG41" s="178"/>
      <c r="BH41" s="178"/>
      <c r="BI41" s="178"/>
      <c r="BJ41" s="178"/>
      <c r="BK41" s="178"/>
      <c r="BL41" s="178"/>
      <c r="BM41" s="178"/>
      <c r="BN41" s="178"/>
      <c r="BO41" s="178"/>
      <c r="BP41" s="178"/>
      <c r="BQ41" s="178"/>
      <c r="BR41" s="178"/>
      <c r="BS41" s="178"/>
      <c r="BT41" s="178"/>
      <c r="BU41" s="178"/>
      <c r="BV41" s="178"/>
      <c r="BW41" s="178"/>
      <c r="BX41" s="178"/>
      <c r="BY41" s="178"/>
      <c r="BZ41" s="178"/>
      <c r="CA41" s="178"/>
      <c r="CB41" s="178"/>
      <c r="CC41" s="178"/>
      <c r="CD41" s="178"/>
      <c r="CE41" s="178"/>
      <c r="CF41" s="178"/>
      <c r="CG41" s="178"/>
      <c r="CH41" s="178"/>
      <c r="CI41" s="178"/>
      <c r="CJ41" s="178"/>
      <c r="CK41" s="178"/>
      <c r="CL41" s="178"/>
      <c r="CM41" s="178"/>
      <c r="CN41" s="178"/>
      <c r="CO41" s="178"/>
      <c r="CP41" s="178"/>
      <c r="CQ41" s="178"/>
      <c r="CR41" s="178"/>
      <c r="CS41" s="178"/>
      <c r="CT41" s="178"/>
      <c r="CU41" s="178"/>
      <c r="CV41" s="178"/>
      <c r="CW41" s="178"/>
      <c r="CX41" s="178"/>
      <c r="CY41" s="178"/>
      <c r="CZ41" s="178"/>
      <c r="DA41" s="178"/>
      <c r="DB41" s="178"/>
      <c r="DC41" s="178"/>
      <c r="DD41" s="178"/>
      <c r="DE41" s="178"/>
      <c r="DF41" s="178"/>
      <c r="DG41" s="178"/>
      <c r="DH41" s="178"/>
      <c r="DI41" s="178"/>
      <c r="DJ41" s="178"/>
      <c r="DK41" s="178"/>
      <c r="DL41" s="178"/>
      <c r="DM41" s="178"/>
      <c r="DN41" s="178"/>
      <c r="DO41" s="178"/>
      <c r="DP41" s="178"/>
      <c r="DQ41" s="178"/>
      <c r="DR41" s="178"/>
      <c r="DS41" s="178"/>
      <c r="DT41" s="178"/>
      <c r="DU41" s="178"/>
      <c r="DV41" s="178"/>
      <c r="DW41" s="178"/>
      <c r="DX41" s="178"/>
      <c r="DY41" s="178"/>
      <c r="DZ41" s="178"/>
      <c r="EA41" s="178"/>
      <c r="EB41" s="178"/>
      <c r="EC41" s="178"/>
      <c r="ED41" s="178"/>
      <c r="EE41" s="178"/>
      <c r="EF41" s="178"/>
      <c r="EG41" s="178"/>
      <c r="EH41" s="178"/>
      <c r="EI41" s="178"/>
      <c r="EJ41" s="178"/>
      <c r="EK41" s="178"/>
      <c r="EL41" s="178"/>
      <c r="EM41" s="178"/>
      <c r="EN41" s="178"/>
      <c r="EO41" s="178"/>
      <c r="EP41" s="178"/>
      <c r="EQ41" s="178"/>
      <c r="ER41" s="178"/>
      <c r="ES41" s="178"/>
      <c r="ET41" s="178"/>
      <c r="EU41" s="178"/>
      <c r="EV41" s="178"/>
      <c r="EW41" s="178"/>
      <c r="EX41" s="178"/>
      <c r="EY41" s="178"/>
      <c r="EZ41" s="178"/>
      <c r="FA41" s="178"/>
      <c r="FB41" s="178"/>
      <c r="FC41" s="178"/>
      <c r="FD41" s="178"/>
      <c r="FE41" s="178"/>
      <c r="FF41" s="178"/>
      <c r="FG41" s="178"/>
      <c r="FH41" s="178"/>
      <c r="FI41" s="178"/>
      <c r="FJ41" s="178"/>
      <c r="FK41" s="178"/>
      <c r="FL41" s="178"/>
      <c r="FM41" s="178"/>
      <c r="FN41" s="178"/>
      <c r="FO41" s="178"/>
      <c r="FP41" s="178"/>
      <c r="FQ41" s="178"/>
      <c r="FR41" s="178"/>
      <c r="FS41" s="178"/>
      <c r="FT41" s="178"/>
      <c r="FU41" s="178"/>
      <c r="FV41" s="178"/>
      <c r="FW41" s="178"/>
      <c r="FX41" s="178"/>
      <c r="FY41" s="178"/>
      <c r="FZ41" s="178"/>
      <c r="GA41" s="178"/>
      <c r="GB41" s="178"/>
      <c r="GC41" s="178"/>
      <c r="GD41" s="178"/>
      <c r="GE41" s="178"/>
      <c r="GF41" s="178"/>
      <c r="GG41" s="178"/>
      <c r="GH41" s="178"/>
    </row>
    <row r="42" spans="1:190" s="179" customFormat="1" ht="33.75" customHeight="1">
      <c r="A42" s="439"/>
      <c r="B42" s="445"/>
      <c r="C42" s="137"/>
      <c r="D42" s="285" t="s">
        <v>282</v>
      </c>
      <c r="E42" s="68" t="s">
        <v>283</v>
      </c>
      <c r="F42" s="65">
        <v>4</v>
      </c>
      <c r="G42" s="65">
        <v>64</v>
      </c>
      <c r="H42" s="65">
        <v>24</v>
      </c>
      <c r="I42" s="69"/>
      <c r="J42" s="65">
        <v>40</v>
      </c>
      <c r="K42" s="145"/>
      <c r="L42" s="143"/>
      <c r="M42" s="84"/>
      <c r="N42" s="84"/>
      <c r="O42" s="294">
        <v>8</v>
      </c>
      <c r="P42" s="180"/>
      <c r="Q42" s="84"/>
      <c r="R42" s="84"/>
      <c r="S42" s="84"/>
      <c r="T42" s="84"/>
      <c r="U42" s="84"/>
      <c r="V42" s="282" t="s">
        <v>139</v>
      </c>
      <c r="W42" s="178"/>
      <c r="X42" s="178"/>
      <c r="Y42" s="178"/>
      <c r="Z42" s="178"/>
      <c r="AA42" s="178"/>
      <c r="AB42" s="178"/>
      <c r="AC42" s="178"/>
      <c r="AD42" s="178"/>
      <c r="AE42" s="178"/>
      <c r="AF42" s="178"/>
      <c r="AG42" s="178"/>
      <c r="AH42" s="178"/>
      <c r="AI42" s="178"/>
      <c r="AJ42" s="178"/>
      <c r="AK42" s="178"/>
      <c r="AL42" s="178"/>
      <c r="AM42" s="178"/>
      <c r="AN42" s="178"/>
      <c r="AO42" s="178"/>
      <c r="AP42" s="178"/>
      <c r="AQ42" s="178"/>
      <c r="AR42" s="178"/>
      <c r="AS42" s="178"/>
      <c r="AT42" s="178"/>
      <c r="AU42" s="178"/>
      <c r="AV42" s="178"/>
      <c r="AW42" s="178"/>
      <c r="AX42" s="178"/>
      <c r="AY42" s="178"/>
      <c r="AZ42" s="178"/>
      <c r="BA42" s="178"/>
      <c r="BB42" s="178"/>
      <c r="BC42" s="178"/>
      <c r="BD42" s="178"/>
      <c r="BE42" s="178"/>
      <c r="BF42" s="178"/>
      <c r="BG42" s="178"/>
      <c r="BH42" s="178"/>
      <c r="BI42" s="178"/>
      <c r="BJ42" s="178"/>
      <c r="BK42" s="178"/>
      <c r="BL42" s="178"/>
      <c r="BM42" s="178"/>
      <c r="BN42" s="178"/>
      <c r="BO42" s="178"/>
      <c r="BP42" s="178"/>
      <c r="BQ42" s="178"/>
      <c r="BR42" s="178"/>
      <c r="BS42" s="178"/>
      <c r="BT42" s="178"/>
      <c r="BU42" s="178"/>
      <c r="BV42" s="178"/>
      <c r="BW42" s="178"/>
      <c r="BX42" s="178"/>
      <c r="BY42" s="178"/>
      <c r="BZ42" s="178"/>
      <c r="CA42" s="178"/>
      <c r="CB42" s="178"/>
      <c r="CC42" s="178"/>
      <c r="CD42" s="178"/>
      <c r="CE42" s="178"/>
      <c r="CF42" s="178"/>
      <c r="CG42" s="178"/>
      <c r="CH42" s="178"/>
      <c r="CI42" s="178"/>
      <c r="CJ42" s="178"/>
      <c r="CK42" s="178"/>
      <c r="CL42" s="178"/>
      <c r="CM42" s="178"/>
      <c r="CN42" s="178"/>
      <c r="CO42" s="178"/>
      <c r="CP42" s="178"/>
      <c r="CQ42" s="178"/>
      <c r="CR42" s="178"/>
      <c r="CS42" s="178"/>
      <c r="CT42" s="178"/>
      <c r="CU42" s="178"/>
      <c r="CV42" s="178"/>
      <c r="CW42" s="178"/>
      <c r="CX42" s="178"/>
      <c r="CY42" s="178"/>
      <c r="CZ42" s="178"/>
      <c r="DA42" s="178"/>
      <c r="DB42" s="178"/>
      <c r="DC42" s="178"/>
      <c r="DD42" s="178"/>
      <c r="DE42" s="178"/>
      <c r="DF42" s="178"/>
      <c r="DG42" s="178"/>
      <c r="DH42" s="178"/>
      <c r="DI42" s="178"/>
      <c r="DJ42" s="178"/>
      <c r="DK42" s="178"/>
      <c r="DL42" s="178"/>
      <c r="DM42" s="178"/>
      <c r="DN42" s="178"/>
      <c r="DO42" s="178"/>
      <c r="DP42" s="178"/>
      <c r="DQ42" s="178"/>
      <c r="DR42" s="178"/>
      <c r="DS42" s="178"/>
      <c r="DT42" s="178"/>
      <c r="DU42" s="178"/>
      <c r="DV42" s="178"/>
      <c r="DW42" s="178"/>
      <c r="DX42" s="178"/>
      <c r="DY42" s="178"/>
      <c r="DZ42" s="178"/>
      <c r="EA42" s="178"/>
      <c r="EB42" s="178"/>
      <c r="EC42" s="178"/>
      <c r="ED42" s="178"/>
      <c r="EE42" s="178"/>
      <c r="EF42" s="178"/>
      <c r="EG42" s="178"/>
      <c r="EH42" s="178"/>
      <c r="EI42" s="178"/>
      <c r="EJ42" s="178"/>
      <c r="EK42" s="178"/>
      <c r="EL42" s="178"/>
      <c r="EM42" s="178"/>
      <c r="EN42" s="178"/>
      <c r="EO42" s="178"/>
      <c r="EP42" s="178"/>
      <c r="EQ42" s="178"/>
      <c r="ER42" s="178"/>
      <c r="ES42" s="178"/>
      <c r="ET42" s="178"/>
      <c r="EU42" s="178"/>
      <c r="EV42" s="178"/>
      <c r="EW42" s="178"/>
      <c r="EX42" s="178"/>
      <c r="EY42" s="178"/>
      <c r="EZ42" s="178"/>
      <c r="FA42" s="178"/>
      <c r="FB42" s="178"/>
      <c r="FC42" s="178"/>
      <c r="FD42" s="178"/>
      <c r="FE42" s="178"/>
      <c r="FF42" s="178"/>
      <c r="FG42" s="178"/>
      <c r="FH42" s="178"/>
      <c r="FI42" s="178"/>
      <c r="FJ42" s="178"/>
      <c r="FK42" s="178"/>
      <c r="FL42" s="178"/>
      <c r="FM42" s="178"/>
      <c r="FN42" s="178"/>
      <c r="FO42" s="178"/>
      <c r="FP42" s="178"/>
      <c r="FQ42" s="178"/>
      <c r="FR42" s="178"/>
      <c r="FS42" s="178"/>
      <c r="FT42" s="178"/>
      <c r="FU42" s="178"/>
      <c r="FV42" s="178"/>
      <c r="FW42" s="178"/>
      <c r="FX42" s="178"/>
      <c r="FY42" s="178"/>
      <c r="FZ42" s="178"/>
      <c r="GA42" s="178"/>
      <c r="GB42" s="178"/>
      <c r="GC42" s="178"/>
      <c r="GD42" s="178"/>
      <c r="GE42" s="178"/>
      <c r="GF42" s="178"/>
      <c r="GG42" s="178"/>
      <c r="GH42" s="178"/>
    </row>
    <row r="43" spans="1:190" s="179" customFormat="1" ht="23.25">
      <c r="A43" s="439"/>
      <c r="B43" s="445"/>
      <c r="C43" s="137"/>
      <c r="D43" s="285" t="s">
        <v>284</v>
      </c>
      <c r="E43" s="68" t="s">
        <v>285</v>
      </c>
      <c r="F43" s="65">
        <v>4</v>
      </c>
      <c r="G43" s="65">
        <v>64</v>
      </c>
      <c r="H43" s="65">
        <v>24</v>
      </c>
      <c r="I43" s="69"/>
      <c r="J43" s="65">
        <v>40</v>
      </c>
      <c r="K43" s="145"/>
      <c r="L43" s="143"/>
      <c r="M43" s="84"/>
      <c r="N43" s="84"/>
      <c r="O43" s="84"/>
      <c r="P43" s="84"/>
      <c r="Q43" s="153">
        <v>4</v>
      </c>
      <c r="R43" s="84"/>
      <c r="S43" s="84"/>
      <c r="T43" s="84"/>
      <c r="U43" s="84"/>
      <c r="V43" s="282" t="s">
        <v>140</v>
      </c>
      <c r="W43" s="178"/>
      <c r="X43" s="178"/>
      <c r="Y43" s="178"/>
      <c r="Z43" s="178"/>
      <c r="AA43" s="178"/>
      <c r="AB43" s="178"/>
      <c r="AC43" s="178"/>
      <c r="AD43" s="178"/>
      <c r="AE43" s="178"/>
      <c r="AF43" s="178"/>
      <c r="AG43" s="178"/>
      <c r="AH43" s="178"/>
      <c r="AI43" s="178"/>
      <c r="AJ43" s="178"/>
      <c r="AK43" s="178"/>
      <c r="AL43" s="178"/>
      <c r="AM43" s="178"/>
      <c r="AN43" s="178"/>
      <c r="AO43" s="178"/>
      <c r="AP43" s="178"/>
      <c r="AQ43" s="178"/>
      <c r="AR43" s="178"/>
      <c r="AS43" s="178"/>
      <c r="AT43" s="178"/>
      <c r="AU43" s="178"/>
      <c r="AV43" s="178"/>
      <c r="AW43" s="178"/>
      <c r="AX43" s="178"/>
      <c r="AY43" s="178"/>
      <c r="AZ43" s="178"/>
      <c r="BA43" s="178"/>
      <c r="BB43" s="178"/>
      <c r="BC43" s="178"/>
      <c r="BD43" s="178"/>
      <c r="BE43" s="178"/>
      <c r="BF43" s="178"/>
      <c r="BG43" s="178"/>
      <c r="BH43" s="178"/>
      <c r="BI43" s="178"/>
      <c r="BJ43" s="178"/>
      <c r="BK43" s="178"/>
      <c r="BL43" s="178"/>
      <c r="BM43" s="178"/>
      <c r="BN43" s="178"/>
      <c r="BO43" s="178"/>
      <c r="BP43" s="178"/>
      <c r="BQ43" s="178"/>
      <c r="BR43" s="178"/>
      <c r="BS43" s="178"/>
      <c r="BT43" s="178"/>
      <c r="BU43" s="178"/>
      <c r="BV43" s="178"/>
      <c r="BW43" s="178"/>
      <c r="BX43" s="178"/>
      <c r="BY43" s="178"/>
      <c r="BZ43" s="178"/>
      <c r="CA43" s="178"/>
      <c r="CB43" s="178"/>
      <c r="CC43" s="178"/>
      <c r="CD43" s="178"/>
      <c r="CE43" s="178"/>
      <c r="CF43" s="178"/>
      <c r="CG43" s="178"/>
      <c r="CH43" s="178"/>
      <c r="CI43" s="178"/>
      <c r="CJ43" s="178"/>
      <c r="CK43" s="178"/>
      <c r="CL43" s="178"/>
      <c r="CM43" s="178"/>
      <c r="CN43" s="178"/>
      <c r="CO43" s="178"/>
      <c r="CP43" s="178"/>
      <c r="CQ43" s="178"/>
      <c r="CR43" s="178"/>
      <c r="CS43" s="178"/>
      <c r="CT43" s="178"/>
      <c r="CU43" s="178"/>
      <c r="CV43" s="178"/>
      <c r="CW43" s="178"/>
      <c r="CX43" s="178"/>
      <c r="CY43" s="178"/>
      <c r="CZ43" s="178"/>
      <c r="DA43" s="178"/>
      <c r="DB43" s="178"/>
      <c r="DC43" s="178"/>
      <c r="DD43" s="178"/>
      <c r="DE43" s="178"/>
      <c r="DF43" s="178"/>
      <c r="DG43" s="178"/>
      <c r="DH43" s="178"/>
      <c r="DI43" s="178"/>
      <c r="DJ43" s="178"/>
      <c r="DK43" s="178"/>
      <c r="DL43" s="178"/>
      <c r="DM43" s="178"/>
      <c r="DN43" s="178"/>
      <c r="DO43" s="178"/>
      <c r="DP43" s="178"/>
      <c r="DQ43" s="178"/>
      <c r="DR43" s="178"/>
      <c r="DS43" s="178"/>
      <c r="DT43" s="178"/>
      <c r="DU43" s="178"/>
      <c r="DV43" s="178"/>
      <c r="DW43" s="178"/>
      <c r="DX43" s="178"/>
      <c r="DY43" s="178"/>
      <c r="DZ43" s="178"/>
      <c r="EA43" s="178"/>
      <c r="EB43" s="178"/>
      <c r="EC43" s="178"/>
      <c r="ED43" s="178"/>
      <c r="EE43" s="178"/>
      <c r="EF43" s="178"/>
      <c r="EG43" s="178"/>
      <c r="EH43" s="178"/>
      <c r="EI43" s="178"/>
      <c r="EJ43" s="178"/>
      <c r="EK43" s="178"/>
      <c r="EL43" s="178"/>
      <c r="EM43" s="178"/>
      <c r="EN43" s="178"/>
      <c r="EO43" s="178"/>
      <c r="EP43" s="178"/>
      <c r="EQ43" s="178"/>
      <c r="ER43" s="178"/>
      <c r="ES43" s="178"/>
      <c r="ET43" s="178"/>
      <c r="EU43" s="178"/>
      <c r="EV43" s="178"/>
      <c r="EW43" s="178"/>
      <c r="EX43" s="178"/>
      <c r="EY43" s="178"/>
      <c r="EZ43" s="178"/>
      <c r="FA43" s="178"/>
      <c r="FB43" s="178"/>
      <c r="FC43" s="178"/>
      <c r="FD43" s="178"/>
      <c r="FE43" s="178"/>
      <c r="FF43" s="178"/>
      <c r="FG43" s="178"/>
      <c r="FH43" s="178"/>
      <c r="FI43" s="178"/>
      <c r="FJ43" s="178"/>
      <c r="FK43" s="178"/>
      <c r="FL43" s="178"/>
      <c r="FM43" s="178"/>
      <c r="FN43" s="178"/>
      <c r="FO43" s="178"/>
      <c r="FP43" s="178"/>
      <c r="FQ43" s="178"/>
      <c r="FR43" s="178"/>
      <c r="FS43" s="178"/>
      <c r="FT43" s="178"/>
      <c r="FU43" s="178"/>
      <c r="FV43" s="178"/>
      <c r="FW43" s="178"/>
      <c r="FX43" s="178"/>
      <c r="FY43" s="178"/>
      <c r="FZ43" s="178"/>
      <c r="GA43" s="178"/>
      <c r="GB43" s="178"/>
      <c r="GC43" s="178"/>
      <c r="GD43" s="178"/>
      <c r="GE43" s="178"/>
      <c r="GF43" s="178"/>
      <c r="GG43" s="178"/>
      <c r="GH43" s="178"/>
    </row>
    <row r="44" spans="1:190" s="179" customFormat="1" ht="24">
      <c r="A44" s="439"/>
      <c r="B44" s="445"/>
      <c r="C44" s="137"/>
      <c r="D44" s="285" t="s">
        <v>286</v>
      </c>
      <c r="E44" s="68" t="s">
        <v>287</v>
      </c>
      <c r="F44" s="65">
        <v>4</v>
      </c>
      <c r="G44" s="65">
        <v>64</v>
      </c>
      <c r="H44" s="65">
        <v>24</v>
      </c>
      <c r="I44" s="69"/>
      <c r="J44" s="65">
        <v>40</v>
      </c>
      <c r="K44" s="145"/>
      <c r="L44" s="143"/>
      <c r="M44" s="84"/>
      <c r="N44" s="84"/>
      <c r="O44" s="84"/>
      <c r="P44" s="84"/>
      <c r="Q44" s="84"/>
      <c r="R44" s="84"/>
      <c r="S44" s="153">
        <v>4</v>
      </c>
      <c r="T44" s="153"/>
      <c r="U44" s="84"/>
      <c r="V44" s="282" t="s">
        <v>141</v>
      </c>
      <c r="W44" s="178"/>
      <c r="X44" s="178"/>
      <c r="Y44" s="178"/>
      <c r="Z44" s="178"/>
      <c r="AA44" s="178"/>
      <c r="AB44" s="178"/>
      <c r="AC44" s="178"/>
      <c r="AD44" s="178"/>
      <c r="AE44" s="178"/>
      <c r="AF44" s="178"/>
      <c r="AG44" s="178"/>
      <c r="AH44" s="178"/>
      <c r="AI44" s="178"/>
      <c r="AJ44" s="178"/>
      <c r="AK44" s="178"/>
      <c r="AL44" s="178"/>
      <c r="AM44" s="178"/>
      <c r="AN44" s="178"/>
      <c r="AO44" s="178"/>
      <c r="AP44" s="178"/>
      <c r="AQ44" s="178"/>
      <c r="AR44" s="178"/>
      <c r="AS44" s="178"/>
      <c r="AT44" s="178"/>
      <c r="AU44" s="178"/>
      <c r="AV44" s="178"/>
      <c r="AW44" s="178"/>
      <c r="AX44" s="178"/>
      <c r="AY44" s="178"/>
      <c r="AZ44" s="178"/>
      <c r="BA44" s="178"/>
      <c r="BB44" s="178"/>
      <c r="BC44" s="178"/>
      <c r="BD44" s="178"/>
      <c r="BE44" s="178"/>
      <c r="BF44" s="178"/>
      <c r="BG44" s="178"/>
      <c r="BH44" s="178"/>
      <c r="BI44" s="178"/>
      <c r="BJ44" s="178"/>
      <c r="BK44" s="178"/>
      <c r="BL44" s="178"/>
      <c r="BM44" s="178"/>
      <c r="BN44" s="178"/>
      <c r="BO44" s="178"/>
      <c r="BP44" s="178"/>
      <c r="BQ44" s="178"/>
      <c r="BR44" s="178"/>
      <c r="BS44" s="178"/>
      <c r="BT44" s="178"/>
      <c r="BU44" s="178"/>
      <c r="BV44" s="178"/>
      <c r="BW44" s="178"/>
      <c r="BX44" s="178"/>
      <c r="BY44" s="178"/>
      <c r="BZ44" s="178"/>
      <c r="CA44" s="178"/>
      <c r="CB44" s="178"/>
      <c r="CC44" s="178"/>
      <c r="CD44" s="178"/>
      <c r="CE44" s="178"/>
      <c r="CF44" s="178"/>
      <c r="CG44" s="178"/>
      <c r="CH44" s="178"/>
      <c r="CI44" s="178"/>
      <c r="CJ44" s="178"/>
      <c r="CK44" s="178"/>
      <c r="CL44" s="178"/>
      <c r="CM44" s="178"/>
      <c r="CN44" s="178"/>
      <c r="CO44" s="178"/>
      <c r="CP44" s="178"/>
      <c r="CQ44" s="178"/>
      <c r="CR44" s="178"/>
      <c r="CS44" s="178"/>
      <c r="CT44" s="178"/>
      <c r="CU44" s="178"/>
      <c r="CV44" s="178"/>
      <c r="CW44" s="178"/>
      <c r="CX44" s="178"/>
      <c r="CY44" s="178"/>
      <c r="CZ44" s="178"/>
      <c r="DA44" s="178"/>
      <c r="DB44" s="178"/>
      <c r="DC44" s="178"/>
      <c r="DD44" s="178"/>
      <c r="DE44" s="178"/>
      <c r="DF44" s="178"/>
      <c r="DG44" s="178"/>
      <c r="DH44" s="178"/>
      <c r="DI44" s="178"/>
      <c r="DJ44" s="178"/>
      <c r="DK44" s="178"/>
      <c r="DL44" s="178"/>
      <c r="DM44" s="178"/>
      <c r="DN44" s="178"/>
      <c r="DO44" s="178"/>
      <c r="DP44" s="178"/>
      <c r="DQ44" s="178"/>
      <c r="DR44" s="178"/>
      <c r="DS44" s="178"/>
      <c r="DT44" s="178"/>
      <c r="DU44" s="178"/>
      <c r="DV44" s="178"/>
      <c r="DW44" s="178"/>
      <c r="DX44" s="178"/>
      <c r="DY44" s="178"/>
      <c r="DZ44" s="178"/>
      <c r="EA44" s="178"/>
      <c r="EB44" s="178"/>
      <c r="EC44" s="178"/>
      <c r="ED44" s="178"/>
      <c r="EE44" s="178"/>
      <c r="EF44" s="178"/>
      <c r="EG44" s="178"/>
      <c r="EH44" s="178"/>
      <c r="EI44" s="178"/>
      <c r="EJ44" s="178"/>
      <c r="EK44" s="178"/>
      <c r="EL44" s="178"/>
      <c r="EM44" s="178"/>
      <c r="EN44" s="178"/>
      <c r="EO44" s="178"/>
      <c r="EP44" s="178"/>
      <c r="EQ44" s="178"/>
      <c r="ER44" s="178"/>
      <c r="ES44" s="178"/>
      <c r="ET44" s="178"/>
      <c r="EU44" s="178"/>
      <c r="EV44" s="178"/>
      <c r="EW44" s="178"/>
      <c r="EX44" s="178"/>
      <c r="EY44" s="178"/>
      <c r="EZ44" s="178"/>
      <c r="FA44" s="178"/>
      <c r="FB44" s="178"/>
      <c r="FC44" s="178"/>
      <c r="FD44" s="178"/>
      <c r="FE44" s="178"/>
      <c r="FF44" s="178"/>
      <c r="FG44" s="178"/>
      <c r="FH44" s="178"/>
      <c r="FI44" s="178"/>
      <c r="FJ44" s="178"/>
      <c r="FK44" s="178"/>
      <c r="FL44" s="178"/>
      <c r="FM44" s="178"/>
      <c r="FN44" s="178"/>
      <c r="FO44" s="178"/>
      <c r="FP44" s="178"/>
      <c r="FQ44" s="178"/>
      <c r="FR44" s="178"/>
      <c r="FS44" s="178"/>
      <c r="FT44" s="178"/>
      <c r="FU44" s="178"/>
      <c r="FV44" s="178"/>
      <c r="FW44" s="178"/>
      <c r="FX44" s="178"/>
      <c r="FY44" s="178"/>
      <c r="FZ44" s="178"/>
      <c r="GA44" s="178"/>
      <c r="GB44" s="178"/>
      <c r="GC44" s="178"/>
      <c r="GD44" s="178"/>
      <c r="GE44" s="178"/>
      <c r="GF44" s="178"/>
      <c r="GG44" s="178"/>
      <c r="GH44" s="178"/>
    </row>
    <row r="45" spans="1:190" s="179" customFormat="1" ht="35.25" customHeight="1">
      <c r="A45" s="439"/>
      <c r="B45" s="445"/>
      <c r="C45" s="137"/>
      <c r="D45" s="285" t="s">
        <v>288</v>
      </c>
      <c r="E45" s="68" t="s">
        <v>364</v>
      </c>
      <c r="F45" s="65">
        <v>4</v>
      </c>
      <c r="G45" s="65">
        <v>64</v>
      </c>
      <c r="H45" s="65">
        <v>24</v>
      </c>
      <c r="I45" s="69"/>
      <c r="J45" s="65">
        <v>40</v>
      </c>
      <c r="K45" s="145"/>
      <c r="L45" s="143"/>
      <c r="M45" s="84"/>
      <c r="N45" s="84"/>
      <c r="O45" s="84"/>
      <c r="P45" s="84"/>
      <c r="Q45" s="84"/>
      <c r="R45" s="296">
        <v>8</v>
      </c>
      <c r="S45" s="84"/>
      <c r="T45" s="180"/>
      <c r="U45" s="84"/>
      <c r="V45" s="282" t="s">
        <v>142</v>
      </c>
      <c r="W45" s="178"/>
      <c r="X45" s="178"/>
      <c r="Y45" s="178"/>
      <c r="Z45" s="178"/>
      <c r="AA45" s="178"/>
      <c r="AB45" s="178"/>
      <c r="AC45" s="178"/>
      <c r="AD45" s="178"/>
      <c r="AE45" s="178"/>
      <c r="AF45" s="178"/>
      <c r="AG45" s="178"/>
      <c r="AH45" s="178"/>
      <c r="AI45" s="178"/>
      <c r="AJ45" s="178"/>
      <c r="AK45" s="178"/>
      <c r="AL45" s="178"/>
      <c r="AM45" s="178"/>
      <c r="AN45" s="178"/>
      <c r="AO45" s="178"/>
      <c r="AP45" s="178"/>
      <c r="AQ45" s="178"/>
      <c r="AR45" s="178"/>
      <c r="AS45" s="178"/>
      <c r="AT45" s="178"/>
      <c r="AU45" s="178"/>
      <c r="AV45" s="178"/>
      <c r="AW45" s="178"/>
      <c r="AX45" s="178"/>
      <c r="AY45" s="178"/>
      <c r="AZ45" s="178"/>
      <c r="BA45" s="178"/>
      <c r="BB45" s="178"/>
      <c r="BC45" s="178"/>
      <c r="BD45" s="178"/>
      <c r="BE45" s="178"/>
      <c r="BF45" s="178"/>
      <c r="BG45" s="178"/>
      <c r="BH45" s="178"/>
      <c r="BI45" s="178"/>
      <c r="BJ45" s="178"/>
      <c r="BK45" s="178"/>
      <c r="BL45" s="178"/>
      <c r="BM45" s="178"/>
      <c r="BN45" s="178"/>
      <c r="BO45" s="178"/>
      <c r="BP45" s="178"/>
      <c r="BQ45" s="178"/>
      <c r="BR45" s="178"/>
      <c r="BS45" s="178"/>
      <c r="BT45" s="178"/>
      <c r="BU45" s="178"/>
      <c r="BV45" s="178"/>
      <c r="BW45" s="178"/>
      <c r="BX45" s="178"/>
      <c r="BY45" s="178"/>
      <c r="BZ45" s="178"/>
      <c r="CA45" s="178"/>
      <c r="CB45" s="178"/>
      <c r="CC45" s="178"/>
      <c r="CD45" s="178"/>
      <c r="CE45" s="178"/>
      <c r="CF45" s="178"/>
      <c r="CG45" s="178"/>
      <c r="CH45" s="178"/>
      <c r="CI45" s="178"/>
      <c r="CJ45" s="178"/>
      <c r="CK45" s="178"/>
      <c r="CL45" s="178"/>
      <c r="CM45" s="178"/>
      <c r="CN45" s="178"/>
      <c r="CO45" s="178"/>
      <c r="CP45" s="178"/>
      <c r="CQ45" s="178"/>
      <c r="CR45" s="178"/>
      <c r="CS45" s="178"/>
      <c r="CT45" s="178"/>
      <c r="CU45" s="178"/>
      <c r="CV45" s="178"/>
      <c r="CW45" s="178"/>
      <c r="CX45" s="178"/>
      <c r="CY45" s="178"/>
      <c r="CZ45" s="178"/>
      <c r="DA45" s="178"/>
      <c r="DB45" s="178"/>
      <c r="DC45" s="178"/>
      <c r="DD45" s="178"/>
      <c r="DE45" s="178"/>
      <c r="DF45" s="178"/>
      <c r="DG45" s="178"/>
      <c r="DH45" s="178"/>
      <c r="DI45" s="178"/>
      <c r="DJ45" s="178"/>
      <c r="DK45" s="178"/>
      <c r="DL45" s="178"/>
      <c r="DM45" s="178"/>
      <c r="DN45" s="178"/>
      <c r="DO45" s="178"/>
      <c r="DP45" s="178"/>
      <c r="DQ45" s="178"/>
      <c r="DR45" s="178"/>
      <c r="DS45" s="178"/>
      <c r="DT45" s="178"/>
      <c r="DU45" s="178"/>
      <c r="DV45" s="178"/>
      <c r="DW45" s="178"/>
      <c r="DX45" s="178"/>
      <c r="DY45" s="178"/>
      <c r="DZ45" s="178"/>
      <c r="EA45" s="178"/>
      <c r="EB45" s="178"/>
      <c r="EC45" s="178"/>
      <c r="ED45" s="178"/>
      <c r="EE45" s="178"/>
      <c r="EF45" s="178"/>
      <c r="EG45" s="178"/>
      <c r="EH45" s="178"/>
      <c r="EI45" s="178"/>
      <c r="EJ45" s="178"/>
      <c r="EK45" s="178"/>
      <c r="EL45" s="178"/>
      <c r="EM45" s="178"/>
      <c r="EN45" s="178"/>
      <c r="EO45" s="178"/>
      <c r="EP45" s="178"/>
      <c r="EQ45" s="178"/>
      <c r="ER45" s="178"/>
      <c r="ES45" s="178"/>
      <c r="ET45" s="178"/>
      <c r="EU45" s="178"/>
      <c r="EV45" s="178"/>
      <c r="EW45" s="178"/>
      <c r="EX45" s="178"/>
      <c r="EY45" s="178"/>
      <c r="EZ45" s="178"/>
      <c r="FA45" s="178"/>
      <c r="FB45" s="178"/>
      <c r="FC45" s="178"/>
      <c r="FD45" s="178"/>
      <c r="FE45" s="178"/>
      <c r="FF45" s="178"/>
      <c r="FG45" s="178"/>
      <c r="FH45" s="178"/>
      <c r="FI45" s="178"/>
      <c r="FJ45" s="178"/>
      <c r="FK45" s="178"/>
      <c r="FL45" s="178"/>
      <c r="FM45" s="178"/>
      <c r="FN45" s="178"/>
      <c r="FO45" s="178"/>
      <c r="FP45" s="178"/>
      <c r="FQ45" s="178"/>
      <c r="FR45" s="178"/>
      <c r="FS45" s="178"/>
      <c r="FT45" s="178"/>
      <c r="FU45" s="178"/>
      <c r="FV45" s="178"/>
      <c r="FW45" s="178"/>
      <c r="FX45" s="178"/>
      <c r="FY45" s="178"/>
      <c r="FZ45" s="178"/>
      <c r="GA45" s="178"/>
      <c r="GB45" s="178"/>
      <c r="GC45" s="178"/>
      <c r="GD45" s="178"/>
      <c r="GE45" s="178"/>
      <c r="GF45" s="178"/>
      <c r="GG45" s="178"/>
      <c r="GH45" s="178"/>
    </row>
    <row r="46" spans="1:190" s="179" customFormat="1" ht="21.75" customHeight="1">
      <c r="A46" s="439"/>
      <c r="B46" s="445"/>
      <c r="C46" s="137"/>
      <c r="D46" s="285" t="s">
        <v>289</v>
      </c>
      <c r="E46" s="68" t="s">
        <v>363</v>
      </c>
      <c r="F46" s="65">
        <v>3</v>
      </c>
      <c r="G46" s="65">
        <v>48</v>
      </c>
      <c r="H46" s="65">
        <v>16</v>
      </c>
      <c r="I46" s="69"/>
      <c r="J46" s="65">
        <v>32</v>
      </c>
      <c r="K46" s="145"/>
      <c r="L46" s="143"/>
      <c r="M46" s="84"/>
      <c r="N46" s="84"/>
      <c r="O46" s="84"/>
      <c r="P46" s="153">
        <v>3</v>
      </c>
      <c r="Q46" s="84"/>
      <c r="R46" s="84"/>
      <c r="S46" s="84"/>
      <c r="T46" s="84"/>
      <c r="U46" s="84"/>
      <c r="V46" s="282" t="s">
        <v>143</v>
      </c>
      <c r="W46" s="178"/>
      <c r="X46" s="178"/>
      <c r="Y46" s="178"/>
      <c r="Z46" s="178"/>
      <c r="AA46" s="178"/>
      <c r="AB46" s="178"/>
      <c r="AC46" s="178"/>
      <c r="AD46" s="178"/>
      <c r="AE46" s="178"/>
      <c r="AF46" s="178"/>
      <c r="AG46" s="178"/>
      <c r="AH46" s="178"/>
      <c r="AI46" s="178"/>
      <c r="AJ46" s="178"/>
      <c r="AK46" s="178"/>
      <c r="AL46" s="178"/>
      <c r="AM46" s="178"/>
      <c r="AN46" s="178"/>
      <c r="AO46" s="178"/>
      <c r="AP46" s="178"/>
      <c r="AQ46" s="178"/>
      <c r="AR46" s="178"/>
      <c r="AS46" s="178"/>
      <c r="AT46" s="178"/>
      <c r="AU46" s="178"/>
      <c r="AV46" s="178"/>
      <c r="AW46" s="178"/>
      <c r="AX46" s="178"/>
      <c r="AY46" s="178"/>
      <c r="AZ46" s="178"/>
      <c r="BA46" s="178"/>
      <c r="BB46" s="178"/>
      <c r="BC46" s="178"/>
      <c r="BD46" s="178"/>
      <c r="BE46" s="178"/>
      <c r="BF46" s="178"/>
      <c r="BG46" s="178"/>
      <c r="BH46" s="178"/>
      <c r="BI46" s="178"/>
      <c r="BJ46" s="178"/>
      <c r="BK46" s="178"/>
      <c r="BL46" s="178"/>
      <c r="BM46" s="178"/>
      <c r="BN46" s="178"/>
      <c r="BO46" s="178"/>
      <c r="BP46" s="178"/>
      <c r="BQ46" s="178"/>
      <c r="BR46" s="178"/>
      <c r="BS46" s="178"/>
      <c r="BT46" s="178"/>
      <c r="BU46" s="178"/>
      <c r="BV46" s="178"/>
      <c r="BW46" s="178"/>
      <c r="BX46" s="178"/>
      <c r="BY46" s="178"/>
      <c r="BZ46" s="178"/>
      <c r="CA46" s="178"/>
      <c r="CB46" s="178"/>
      <c r="CC46" s="178"/>
      <c r="CD46" s="178"/>
      <c r="CE46" s="178"/>
      <c r="CF46" s="178"/>
      <c r="CG46" s="178"/>
      <c r="CH46" s="178"/>
      <c r="CI46" s="178"/>
      <c r="CJ46" s="178"/>
      <c r="CK46" s="178"/>
      <c r="CL46" s="178"/>
      <c r="CM46" s="178"/>
      <c r="CN46" s="178"/>
      <c r="CO46" s="178"/>
      <c r="CP46" s="178"/>
      <c r="CQ46" s="178"/>
      <c r="CR46" s="178"/>
      <c r="CS46" s="178"/>
      <c r="CT46" s="178"/>
      <c r="CU46" s="178"/>
      <c r="CV46" s="178"/>
      <c r="CW46" s="178"/>
      <c r="CX46" s="178"/>
      <c r="CY46" s="178"/>
      <c r="CZ46" s="178"/>
      <c r="DA46" s="178"/>
      <c r="DB46" s="178"/>
      <c r="DC46" s="178"/>
      <c r="DD46" s="178"/>
      <c r="DE46" s="178"/>
      <c r="DF46" s="178"/>
      <c r="DG46" s="178"/>
      <c r="DH46" s="178"/>
      <c r="DI46" s="178"/>
      <c r="DJ46" s="178"/>
      <c r="DK46" s="178"/>
      <c r="DL46" s="178"/>
      <c r="DM46" s="178"/>
      <c r="DN46" s="178"/>
      <c r="DO46" s="178"/>
      <c r="DP46" s="178"/>
      <c r="DQ46" s="178"/>
      <c r="DR46" s="178"/>
      <c r="DS46" s="178"/>
      <c r="DT46" s="178"/>
      <c r="DU46" s="178"/>
      <c r="DV46" s="178"/>
      <c r="DW46" s="178"/>
      <c r="DX46" s="178"/>
      <c r="DY46" s="178"/>
      <c r="DZ46" s="178"/>
      <c r="EA46" s="178"/>
      <c r="EB46" s="178"/>
      <c r="EC46" s="178"/>
      <c r="ED46" s="178"/>
      <c r="EE46" s="178"/>
      <c r="EF46" s="178"/>
      <c r="EG46" s="178"/>
      <c r="EH46" s="178"/>
      <c r="EI46" s="178"/>
      <c r="EJ46" s="178"/>
      <c r="EK46" s="178"/>
      <c r="EL46" s="178"/>
      <c r="EM46" s="178"/>
      <c r="EN46" s="178"/>
      <c r="EO46" s="178"/>
      <c r="EP46" s="178"/>
      <c r="EQ46" s="178"/>
      <c r="ER46" s="178"/>
      <c r="ES46" s="178"/>
      <c r="ET46" s="178"/>
      <c r="EU46" s="178"/>
      <c r="EV46" s="178"/>
      <c r="EW46" s="178"/>
      <c r="EX46" s="178"/>
      <c r="EY46" s="178"/>
      <c r="EZ46" s="178"/>
      <c r="FA46" s="178"/>
      <c r="FB46" s="178"/>
      <c r="FC46" s="178"/>
      <c r="FD46" s="178"/>
      <c r="FE46" s="178"/>
      <c r="FF46" s="178"/>
      <c r="FG46" s="178"/>
      <c r="FH46" s="178"/>
      <c r="FI46" s="178"/>
      <c r="FJ46" s="178"/>
      <c r="FK46" s="178"/>
      <c r="FL46" s="178"/>
      <c r="FM46" s="178"/>
      <c r="FN46" s="178"/>
      <c r="FO46" s="178"/>
      <c r="FP46" s="178"/>
      <c r="FQ46" s="178"/>
      <c r="FR46" s="178"/>
      <c r="FS46" s="178"/>
      <c r="FT46" s="178"/>
      <c r="FU46" s="178"/>
      <c r="FV46" s="178"/>
      <c r="FW46" s="178"/>
      <c r="FX46" s="178"/>
      <c r="FY46" s="178"/>
      <c r="FZ46" s="178"/>
      <c r="GA46" s="178"/>
      <c r="GB46" s="178"/>
      <c r="GC46" s="178"/>
      <c r="GD46" s="178"/>
      <c r="GE46" s="178"/>
      <c r="GF46" s="178"/>
      <c r="GG46" s="178"/>
      <c r="GH46" s="178"/>
    </row>
    <row r="47" spans="1:190" s="179" customFormat="1" ht="33" customHeight="1">
      <c r="A47" s="439"/>
      <c r="B47" s="445"/>
      <c r="C47" s="137"/>
      <c r="D47" s="285" t="s">
        <v>290</v>
      </c>
      <c r="E47" s="68" t="s">
        <v>362</v>
      </c>
      <c r="F47" s="65">
        <v>2</v>
      </c>
      <c r="G47" s="65">
        <v>32</v>
      </c>
      <c r="H47" s="65">
        <v>16</v>
      </c>
      <c r="I47" s="69"/>
      <c r="J47" s="65">
        <v>16</v>
      </c>
      <c r="K47" s="145"/>
      <c r="L47" s="143"/>
      <c r="M47" s="84"/>
      <c r="N47" s="84"/>
      <c r="O47" s="84"/>
      <c r="P47" s="84"/>
      <c r="Q47" s="84"/>
      <c r="R47" s="153">
        <v>4</v>
      </c>
      <c r="S47" s="84"/>
      <c r="T47" s="84"/>
      <c r="U47" s="84"/>
      <c r="V47" s="282" t="s">
        <v>144</v>
      </c>
      <c r="W47" s="178"/>
      <c r="X47" s="178"/>
      <c r="Y47" s="178"/>
      <c r="Z47" s="178"/>
      <c r="AA47" s="178"/>
      <c r="AB47" s="178"/>
      <c r="AC47" s="178"/>
      <c r="AD47" s="178"/>
      <c r="AE47" s="178"/>
      <c r="AF47" s="178"/>
      <c r="AG47" s="178"/>
      <c r="AH47" s="178"/>
      <c r="AI47" s="178"/>
      <c r="AJ47" s="178"/>
      <c r="AK47" s="178"/>
      <c r="AL47" s="178"/>
      <c r="AM47" s="178"/>
      <c r="AN47" s="178"/>
      <c r="AO47" s="178"/>
      <c r="AP47" s="178"/>
      <c r="AQ47" s="178"/>
      <c r="AR47" s="178"/>
      <c r="AS47" s="178"/>
      <c r="AT47" s="178"/>
      <c r="AU47" s="178"/>
      <c r="AV47" s="178"/>
      <c r="AW47" s="178"/>
      <c r="AX47" s="178"/>
      <c r="AY47" s="178"/>
      <c r="AZ47" s="178"/>
      <c r="BA47" s="178"/>
      <c r="BB47" s="178"/>
      <c r="BC47" s="178"/>
      <c r="BD47" s="178"/>
      <c r="BE47" s="178"/>
      <c r="BF47" s="178"/>
      <c r="BG47" s="178"/>
      <c r="BH47" s="178"/>
      <c r="BI47" s="178"/>
      <c r="BJ47" s="178"/>
      <c r="BK47" s="178"/>
      <c r="BL47" s="178"/>
      <c r="BM47" s="178"/>
      <c r="BN47" s="178"/>
      <c r="BO47" s="178"/>
      <c r="BP47" s="178"/>
      <c r="BQ47" s="178"/>
      <c r="BR47" s="178"/>
      <c r="BS47" s="178"/>
      <c r="BT47" s="178"/>
      <c r="BU47" s="178"/>
      <c r="BV47" s="178"/>
      <c r="BW47" s="178"/>
      <c r="BX47" s="178"/>
      <c r="BY47" s="178"/>
      <c r="BZ47" s="178"/>
      <c r="CA47" s="178"/>
      <c r="CB47" s="178"/>
      <c r="CC47" s="178"/>
      <c r="CD47" s="178"/>
      <c r="CE47" s="178"/>
      <c r="CF47" s="178"/>
      <c r="CG47" s="178"/>
      <c r="CH47" s="178"/>
      <c r="CI47" s="178"/>
      <c r="CJ47" s="178"/>
      <c r="CK47" s="178"/>
      <c r="CL47" s="178"/>
      <c r="CM47" s="178"/>
      <c r="CN47" s="178"/>
      <c r="CO47" s="178"/>
      <c r="CP47" s="178"/>
      <c r="CQ47" s="178"/>
      <c r="CR47" s="178"/>
      <c r="CS47" s="178"/>
      <c r="CT47" s="178"/>
      <c r="CU47" s="178"/>
      <c r="CV47" s="178"/>
      <c r="CW47" s="178"/>
      <c r="CX47" s="178"/>
      <c r="CY47" s="178"/>
      <c r="CZ47" s="178"/>
      <c r="DA47" s="178"/>
      <c r="DB47" s="178"/>
      <c r="DC47" s="178"/>
      <c r="DD47" s="178"/>
      <c r="DE47" s="178"/>
      <c r="DF47" s="178"/>
      <c r="DG47" s="178"/>
      <c r="DH47" s="178"/>
      <c r="DI47" s="178"/>
      <c r="DJ47" s="178"/>
      <c r="DK47" s="178"/>
      <c r="DL47" s="178"/>
      <c r="DM47" s="178"/>
      <c r="DN47" s="178"/>
      <c r="DO47" s="178"/>
      <c r="DP47" s="178"/>
      <c r="DQ47" s="178"/>
      <c r="DR47" s="178"/>
      <c r="DS47" s="178"/>
      <c r="DT47" s="178"/>
      <c r="DU47" s="178"/>
      <c r="DV47" s="178"/>
      <c r="DW47" s="178"/>
      <c r="DX47" s="178"/>
      <c r="DY47" s="178"/>
      <c r="DZ47" s="178"/>
      <c r="EA47" s="178"/>
      <c r="EB47" s="178"/>
      <c r="EC47" s="178"/>
      <c r="ED47" s="178"/>
      <c r="EE47" s="178"/>
      <c r="EF47" s="178"/>
      <c r="EG47" s="178"/>
      <c r="EH47" s="178"/>
      <c r="EI47" s="178"/>
      <c r="EJ47" s="178"/>
      <c r="EK47" s="178"/>
      <c r="EL47" s="178"/>
      <c r="EM47" s="178"/>
      <c r="EN47" s="178"/>
      <c r="EO47" s="178"/>
      <c r="EP47" s="178"/>
      <c r="EQ47" s="178"/>
      <c r="ER47" s="178"/>
      <c r="ES47" s="178"/>
      <c r="ET47" s="178"/>
      <c r="EU47" s="178"/>
      <c r="EV47" s="178"/>
      <c r="EW47" s="178"/>
      <c r="EX47" s="178"/>
      <c r="EY47" s="178"/>
      <c r="EZ47" s="178"/>
      <c r="FA47" s="178"/>
      <c r="FB47" s="178"/>
      <c r="FC47" s="178"/>
      <c r="FD47" s="178"/>
      <c r="FE47" s="178"/>
      <c r="FF47" s="178"/>
      <c r="FG47" s="178"/>
      <c r="FH47" s="178"/>
      <c r="FI47" s="178"/>
      <c r="FJ47" s="178"/>
      <c r="FK47" s="178"/>
      <c r="FL47" s="178"/>
      <c r="FM47" s="178"/>
      <c r="FN47" s="178"/>
      <c r="FO47" s="178"/>
      <c r="FP47" s="178"/>
      <c r="FQ47" s="178"/>
      <c r="FR47" s="178"/>
      <c r="FS47" s="178"/>
      <c r="FT47" s="178"/>
      <c r="FU47" s="178"/>
      <c r="FV47" s="178"/>
      <c r="FW47" s="178"/>
      <c r="FX47" s="178"/>
      <c r="FY47" s="178"/>
      <c r="FZ47" s="178"/>
      <c r="GA47" s="178"/>
      <c r="GB47" s="178"/>
      <c r="GC47" s="178"/>
      <c r="GD47" s="178"/>
      <c r="GE47" s="178"/>
      <c r="GF47" s="178"/>
      <c r="GG47" s="178"/>
      <c r="GH47" s="178"/>
    </row>
    <row r="48" spans="1:190" s="179" customFormat="1" ht="33.75" customHeight="1">
      <c r="A48" s="439"/>
      <c r="B48" s="445"/>
      <c r="C48" s="137"/>
      <c r="D48" s="285" t="s">
        <v>355</v>
      </c>
      <c r="E48" s="68" t="s">
        <v>361</v>
      </c>
      <c r="F48" s="65">
        <v>4</v>
      </c>
      <c r="G48" s="65">
        <v>64</v>
      </c>
      <c r="H48" s="65">
        <v>48</v>
      </c>
      <c r="I48" s="69"/>
      <c r="J48" s="65">
        <v>16</v>
      </c>
      <c r="K48" s="145"/>
      <c r="L48" s="143"/>
      <c r="M48" s="84"/>
      <c r="N48" s="84"/>
      <c r="O48" s="84"/>
      <c r="P48" s="84"/>
      <c r="Q48" s="153">
        <v>4</v>
      </c>
      <c r="R48" s="84"/>
      <c r="S48" s="84"/>
      <c r="T48" s="84"/>
      <c r="U48" s="84"/>
      <c r="V48" s="282" t="s">
        <v>360</v>
      </c>
      <c r="W48" s="178"/>
      <c r="X48" s="178"/>
      <c r="Y48" s="178"/>
      <c r="Z48" s="178"/>
      <c r="AA48" s="178"/>
      <c r="AB48" s="178"/>
      <c r="AC48" s="178"/>
      <c r="AD48" s="178"/>
      <c r="AE48" s="178"/>
      <c r="AF48" s="178"/>
      <c r="AG48" s="178"/>
      <c r="AH48" s="178"/>
      <c r="AI48" s="178"/>
      <c r="AJ48" s="178"/>
      <c r="AK48" s="178"/>
      <c r="AL48" s="178"/>
      <c r="AM48" s="178"/>
      <c r="AN48" s="178"/>
      <c r="AO48" s="178"/>
      <c r="AP48" s="178"/>
      <c r="AQ48" s="178"/>
      <c r="AR48" s="178"/>
      <c r="AS48" s="178"/>
      <c r="AT48" s="178"/>
      <c r="AU48" s="178"/>
      <c r="AV48" s="178"/>
      <c r="AW48" s="178"/>
      <c r="AX48" s="178"/>
      <c r="AY48" s="178"/>
      <c r="AZ48" s="178"/>
      <c r="BA48" s="178"/>
      <c r="BB48" s="178"/>
      <c r="BC48" s="178"/>
      <c r="BD48" s="178"/>
      <c r="BE48" s="178"/>
      <c r="BF48" s="178"/>
      <c r="BG48" s="178"/>
      <c r="BH48" s="178"/>
      <c r="BI48" s="178"/>
      <c r="BJ48" s="178"/>
      <c r="BK48" s="178"/>
      <c r="BL48" s="178"/>
      <c r="BM48" s="178"/>
      <c r="BN48" s="178"/>
      <c r="BO48" s="178"/>
      <c r="BP48" s="178"/>
      <c r="BQ48" s="178"/>
      <c r="BR48" s="178"/>
      <c r="BS48" s="178"/>
      <c r="BT48" s="178"/>
      <c r="BU48" s="178"/>
      <c r="BV48" s="178"/>
      <c r="BW48" s="178"/>
      <c r="BX48" s="178"/>
      <c r="BY48" s="178"/>
      <c r="BZ48" s="178"/>
      <c r="CA48" s="178"/>
      <c r="CB48" s="178"/>
      <c r="CC48" s="178"/>
      <c r="CD48" s="178"/>
      <c r="CE48" s="178"/>
      <c r="CF48" s="178"/>
      <c r="CG48" s="178"/>
      <c r="CH48" s="178"/>
      <c r="CI48" s="178"/>
      <c r="CJ48" s="178"/>
      <c r="CK48" s="178"/>
      <c r="CL48" s="178"/>
      <c r="CM48" s="178"/>
      <c r="CN48" s="178"/>
      <c r="CO48" s="178"/>
      <c r="CP48" s="178"/>
      <c r="CQ48" s="178"/>
      <c r="CR48" s="178"/>
      <c r="CS48" s="178"/>
      <c r="CT48" s="178"/>
      <c r="CU48" s="178"/>
      <c r="CV48" s="178"/>
      <c r="CW48" s="178"/>
      <c r="CX48" s="178"/>
      <c r="CY48" s="178"/>
      <c r="CZ48" s="178"/>
      <c r="DA48" s="178"/>
      <c r="DB48" s="178"/>
      <c r="DC48" s="178"/>
      <c r="DD48" s="178"/>
      <c r="DE48" s="178"/>
      <c r="DF48" s="178"/>
      <c r="DG48" s="178"/>
      <c r="DH48" s="178"/>
      <c r="DI48" s="178"/>
      <c r="DJ48" s="178"/>
      <c r="DK48" s="178"/>
      <c r="DL48" s="178"/>
      <c r="DM48" s="178"/>
      <c r="DN48" s="178"/>
      <c r="DO48" s="178"/>
      <c r="DP48" s="178"/>
      <c r="DQ48" s="178"/>
      <c r="DR48" s="178"/>
      <c r="DS48" s="178"/>
      <c r="DT48" s="178"/>
      <c r="DU48" s="178"/>
      <c r="DV48" s="178"/>
      <c r="DW48" s="178"/>
      <c r="DX48" s="178"/>
      <c r="DY48" s="178"/>
      <c r="DZ48" s="178"/>
      <c r="EA48" s="178"/>
      <c r="EB48" s="178"/>
      <c r="EC48" s="178"/>
      <c r="ED48" s="178"/>
      <c r="EE48" s="178"/>
      <c r="EF48" s="178"/>
      <c r="EG48" s="178"/>
      <c r="EH48" s="178"/>
      <c r="EI48" s="178"/>
      <c r="EJ48" s="178"/>
      <c r="EK48" s="178"/>
      <c r="EL48" s="178"/>
      <c r="EM48" s="178"/>
      <c r="EN48" s="178"/>
      <c r="EO48" s="178"/>
      <c r="EP48" s="178"/>
      <c r="EQ48" s="178"/>
      <c r="ER48" s="178"/>
      <c r="ES48" s="178"/>
      <c r="ET48" s="178"/>
      <c r="EU48" s="178"/>
      <c r="EV48" s="178"/>
      <c r="EW48" s="178"/>
      <c r="EX48" s="178"/>
      <c r="EY48" s="178"/>
      <c r="EZ48" s="178"/>
      <c r="FA48" s="178"/>
      <c r="FB48" s="178"/>
      <c r="FC48" s="178"/>
      <c r="FD48" s="178"/>
      <c r="FE48" s="178"/>
      <c r="FF48" s="178"/>
      <c r="FG48" s="178"/>
      <c r="FH48" s="178"/>
      <c r="FI48" s="178"/>
      <c r="FJ48" s="178"/>
      <c r="FK48" s="178"/>
      <c r="FL48" s="178"/>
      <c r="FM48" s="178"/>
      <c r="FN48" s="178"/>
      <c r="FO48" s="178"/>
      <c r="FP48" s="178"/>
      <c r="FQ48" s="178"/>
      <c r="FR48" s="178"/>
      <c r="FS48" s="178"/>
      <c r="FT48" s="178"/>
      <c r="FU48" s="178"/>
      <c r="FV48" s="178"/>
      <c r="FW48" s="178"/>
      <c r="FX48" s="178"/>
      <c r="FY48" s="178"/>
      <c r="FZ48" s="178"/>
      <c r="GA48" s="178"/>
      <c r="GB48" s="178"/>
      <c r="GC48" s="178"/>
      <c r="GD48" s="178"/>
      <c r="GE48" s="178"/>
      <c r="GF48" s="178"/>
      <c r="GG48" s="178"/>
      <c r="GH48" s="178"/>
    </row>
    <row r="49" spans="1:190" s="179" customFormat="1" ht="36" customHeight="1" thickBot="1">
      <c r="A49" s="462"/>
      <c r="B49" s="446"/>
      <c r="C49" s="138"/>
      <c r="D49" s="295" t="s">
        <v>356</v>
      </c>
      <c r="E49" s="181" t="s">
        <v>419</v>
      </c>
      <c r="F49" s="292">
        <v>2</v>
      </c>
      <c r="G49" s="293">
        <v>32</v>
      </c>
      <c r="H49" s="293">
        <v>32</v>
      </c>
      <c r="I49" s="182"/>
      <c r="J49" s="182"/>
      <c r="K49" s="183"/>
      <c r="L49" s="184"/>
      <c r="M49" s="185"/>
      <c r="N49" s="185"/>
      <c r="O49" s="185"/>
      <c r="P49" s="185"/>
      <c r="Q49" s="185"/>
      <c r="R49" s="185"/>
      <c r="S49" s="297">
        <v>4</v>
      </c>
      <c r="T49" s="185"/>
      <c r="U49" s="185"/>
      <c r="V49" s="284" t="s">
        <v>144</v>
      </c>
      <c r="W49" s="178"/>
      <c r="X49" s="178"/>
      <c r="Y49" s="178"/>
      <c r="Z49" s="178"/>
      <c r="AA49" s="178"/>
      <c r="AB49" s="178"/>
      <c r="AC49" s="178"/>
      <c r="AD49" s="178"/>
      <c r="AE49" s="178"/>
      <c r="AF49" s="178"/>
      <c r="AG49" s="178"/>
      <c r="AH49" s="178"/>
      <c r="AI49" s="178"/>
      <c r="AJ49" s="178"/>
      <c r="AK49" s="178"/>
      <c r="AL49" s="178"/>
      <c r="AM49" s="178"/>
      <c r="AN49" s="178"/>
      <c r="AO49" s="178"/>
      <c r="AP49" s="178"/>
      <c r="AQ49" s="178"/>
      <c r="AR49" s="178"/>
      <c r="AS49" s="178"/>
      <c r="AT49" s="178"/>
      <c r="AU49" s="178"/>
      <c r="AV49" s="178"/>
      <c r="AW49" s="178"/>
      <c r="AX49" s="178"/>
      <c r="AY49" s="178"/>
      <c r="AZ49" s="178"/>
      <c r="BA49" s="178"/>
      <c r="BB49" s="178"/>
      <c r="BC49" s="178"/>
      <c r="BD49" s="178"/>
      <c r="BE49" s="178"/>
      <c r="BF49" s="178"/>
      <c r="BG49" s="178"/>
      <c r="BH49" s="178"/>
      <c r="BI49" s="178"/>
      <c r="BJ49" s="178"/>
      <c r="BK49" s="178"/>
      <c r="BL49" s="178"/>
      <c r="BM49" s="178"/>
      <c r="BN49" s="178"/>
      <c r="BO49" s="178"/>
      <c r="BP49" s="178"/>
      <c r="BQ49" s="178"/>
      <c r="BR49" s="178"/>
      <c r="BS49" s="178"/>
      <c r="BT49" s="178"/>
      <c r="BU49" s="178"/>
      <c r="BV49" s="178"/>
      <c r="BW49" s="178"/>
      <c r="BX49" s="178"/>
      <c r="BY49" s="178"/>
      <c r="BZ49" s="178"/>
      <c r="CA49" s="178"/>
      <c r="CB49" s="178"/>
      <c r="CC49" s="178"/>
      <c r="CD49" s="178"/>
      <c r="CE49" s="178"/>
      <c r="CF49" s="178"/>
      <c r="CG49" s="178"/>
      <c r="CH49" s="178"/>
      <c r="CI49" s="178"/>
      <c r="CJ49" s="178"/>
      <c r="CK49" s="178"/>
      <c r="CL49" s="178"/>
      <c r="CM49" s="178"/>
      <c r="CN49" s="178"/>
      <c r="CO49" s="178"/>
      <c r="CP49" s="178"/>
      <c r="CQ49" s="178"/>
      <c r="CR49" s="178"/>
      <c r="CS49" s="178"/>
      <c r="CT49" s="178"/>
      <c r="CU49" s="178"/>
      <c r="CV49" s="178"/>
      <c r="CW49" s="178"/>
      <c r="CX49" s="178"/>
      <c r="CY49" s="178"/>
      <c r="CZ49" s="178"/>
      <c r="DA49" s="178"/>
      <c r="DB49" s="178"/>
      <c r="DC49" s="178"/>
      <c r="DD49" s="178"/>
      <c r="DE49" s="178"/>
      <c r="DF49" s="178"/>
      <c r="DG49" s="178"/>
      <c r="DH49" s="178"/>
      <c r="DI49" s="178"/>
      <c r="DJ49" s="178"/>
      <c r="DK49" s="178"/>
      <c r="DL49" s="178"/>
      <c r="DM49" s="178"/>
      <c r="DN49" s="178"/>
      <c r="DO49" s="178"/>
      <c r="DP49" s="178"/>
      <c r="DQ49" s="178"/>
      <c r="DR49" s="178"/>
      <c r="DS49" s="178"/>
      <c r="DT49" s="178"/>
      <c r="DU49" s="178"/>
      <c r="DV49" s="178"/>
      <c r="DW49" s="178"/>
      <c r="DX49" s="178"/>
      <c r="DY49" s="178"/>
      <c r="DZ49" s="178"/>
      <c r="EA49" s="178"/>
      <c r="EB49" s="178"/>
      <c r="EC49" s="178"/>
      <c r="ED49" s="178"/>
      <c r="EE49" s="178"/>
      <c r="EF49" s="178"/>
      <c r="EG49" s="178"/>
      <c r="EH49" s="178"/>
      <c r="EI49" s="178"/>
      <c r="EJ49" s="178"/>
      <c r="EK49" s="178"/>
      <c r="EL49" s="178"/>
      <c r="EM49" s="178"/>
      <c r="EN49" s="178"/>
      <c r="EO49" s="178"/>
      <c r="EP49" s="178"/>
      <c r="EQ49" s="178"/>
      <c r="ER49" s="178"/>
      <c r="ES49" s="178"/>
      <c r="ET49" s="178"/>
      <c r="EU49" s="178"/>
      <c r="EV49" s="178"/>
      <c r="EW49" s="178"/>
      <c r="EX49" s="178"/>
      <c r="EY49" s="178"/>
      <c r="EZ49" s="178"/>
      <c r="FA49" s="178"/>
      <c r="FB49" s="178"/>
      <c r="FC49" s="178"/>
      <c r="FD49" s="178"/>
      <c r="FE49" s="178"/>
      <c r="FF49" s="178"/>
      <c r="FG49" s="178"/>
      <c r="FH49" s="178"/>
      <c r="FI49" s="178"/>
      <c r="FJ49" s="178"/>
      <c r="FK49" s="178"/>
      <c r="FL49" s="178"/>
      <c r="FM49" s="178"/>
      <c r="FN49" s="178"/>
      <c r="FO49" s="178"/>
      <c r="FP49" s="178"/>
      <c r="FQ49" s="178"/>
      <c r="FR49" s="178"/>
      <c r="FS49" s="178"/>
      <c r="FT49" s="178"/>
      <c r="FU49" s="178"/>
      <c r="FV49" s="178"/>
      <c r="FW49" s="178"/>
      <c r="FX49" s="178"/>
      <c r="FY49" s="178"/>
      <c r="FZ49" s="178"/>
      <c r="GA49" s="178"/>
      <c r="GB49" s="178"/>
      <c r="GC49" s="178"/>
      <c r="GD49" s="178"/>
      <c r="GE49" s="178"/>
      <c r="GF49" s="178"/>
      <c r="GG49" s="178"/>
      <c r="GH49" s="178"/>
    </row>
    <row r="50" spans="1:190" s="179" customFormat="1" ht="14.25">
      <c r="A50" s="324"/>
      <c r="B50" s="324"/>
      <c r="C50" s="325"/>
      <c r="D50" s="326"/>
      <c r="E50" s="166"/>
      <c r="F50" s="327"/>
      <c r="G50" s="328"/>
      <c r="H50" s="328"/>
      <c r="I50" s="329"/>
      <c r="J50" s="329"/>
      <c r="K50" s="329"/>
      <c r="L50" s="330"/>
      <c r="M50" s="330"/>
      <c r="N50" s="330"/>
      <c r="O50" s="330"/>
      <c r="P50" s="330"/>
      <c r="Q50" s="330"/>
      <c r="R50" s="330"/>
      <c r="S50" s="331"/>
      <c r="T50" s="330"/>
      <c r="U50" s="330"/>
      <c r="V50" s="332"/>
      <c r="W50" s="178"/>
      <c r="X50" s="178"/>
      <c r="Y50" s="178"/>
      <c r="Z50" s="178"/>
      <c r="AA50" s="178"/>
      <c r="AB50" s="178"/>
      <c r="AC50" s="178"/>
      <c r="AD50" s="178"/>
      <c r="AE50" s="178"/>
      <c r="AF50" s="178"/>
      <c r="AG50" s="178"/>
      <c r="AH50" s="178"/>
      <c r="AI50" s="178"/>
      <c r="AJ50" s="178"/>
      <c r="AK50" s="178"/>
      <c r="AL50" s="178"/>
      <c r="AM50" s="178"/>
      <c r="AN50" s="178"/>
      <c r="AO50" s="178"/>
      <c r="AP50" s="178"/>
      <c r="AQ50" s="178"/>
      <c r="AR50" s="178"/>
      <c r="AS50" s="178"/>
      <c r="AT50" s="178"/>
      <c r="AU50" s="178"/>
      <c r="AV50" s="178"/>
      <c r="AW50" s="178"/>
      <c r="AX50" s="178"/>
      <c r="AY50" s="178"/>
      <c r="AZ50" s="178"/>
      <c r="BA50" s="178"/>
      <c r="BB50" s="178"/>
      <c r="BC50" s="178"/>
      <c r="BD50" s="178"/>
      <c r="BE50" s="178"/>
      <c r="BF50" s="178"/>
      <c r="BG50" s="178"/>
      <c r="BH50" s="178"/>
      <c r="BI50" s="178"/>
      <c r="BJ50" s="178"/>
      <c r="BK50" s="178"/>
      <c r="BL50" s="178"/>
      <c r="BM50" s="178"/>
      <c r="BN50" s="178"/>
      <c r="BO50" s="178"/>
      <c r="BP50" s="178"/>
      <c r="BQ50" s="178"/>
      <c r="BR50" s="178"/>
      <c r="BS50" s="178"/>
      <c r="BT50" s="178"/>
      <c r="BU50" s="178"/>
      <c r="BV50" s="178"/>
      <c r="BW50" s="178"/>
      <c r="BX50" s="178"/>
      <c r="BY50" s="178"/>
      <c r="BZ50" s="178"/>
      <c r="CA50" s="178"/>
      <c r="CB50" s="178"/>
      <c r="CC50" s="178"/>
      <c r="CD50" s="178"/>
      <c r="CE50" s="178"/>
      <c r="CF50" s="178"/>
      <c r="CG50" s="178"/>
      <c r="CH50" s="178"/>
      <c r="CI50" s="178"/>
      <c r="CJ50" s="178"/>
      <c r="CK50" s="178"/>
      <c r="CL50" s="178"/>
      <c r="CM50" s="178"/>
      <c r="CN50" s="178"/>
      <c r="CO50" s="178"/>
      <c r="CP50" s="178"/>
      <c r="CQ50" s="178"/>
      <c r="CR50" s="178"/>
      <c r="CS50" s="178"/>
      <c r="CT50" s="178"/>
      <c r="CU50" s="178"/>
      <c r="CV50" s="178"/>
      <c r="CW50" s="178"/>
      <c r="CX50" s="178"/>
      <c r="CY50" s="178"/>
      <c r="CZ50" s="178"/>
      <c r="DA50" s="178"/>
      <c r="DB50" s="178"/>
      <c r="DC50" s="178"/>
      <c r="DD50" s="178"/>
      <c r="DE50" s="178"/>
      <c r="DF50" s="178"/>
      <c r="DG50" s="178"/>
      <c r="DH50" s="178"/>
      <c r="DI50" s="178"/>
      <c r="DJ50" s="178"/>
      <c r="DK50" s="178"/>
      <c r="DL50" s="178"/>
      <c r="DM50" s="178"/>
      <c r="DN50" s="178"/>
      <c r="DO50" s="178"/>
      <c r="DP50" s="178"/>
      <c r="DQ50" s="178"/>
      <c r="DR50" s="178"/>
      <c r="DS50" s="178"/>
      <c r="DT50" s="178"/>
      <c r="DU50" s="178"/>
      <c r="DV50" s="178"/>
      <c r="DW50" s="178"/>
      <c r="DX50" s="178"/>
      <c r="DY50" s="178"/>
      <c r="DZ50" s="178"/>
      <c r="EA50" s="178"/>
      <c r="EB50" s="178"/>
      <c r="EC50" s="178"/>
      <c r="ED50" s="178"/>
      <c r="EE50" s="178"/>
      <c r="EF50" s="178"/>
      <c r="EG50" s="178"/>
      <c r="EH50" s="178"/>
      <c r="EI50" s="178"/>
      <c r="EJ50" s="178"/>
      <c r="EK50" s="178"/>
      <c r="EL50" s="178"/>
      <c r="EM50" s="178"/>
      <c r="EN50" s="178"/>
      <c r="EO50" s="178"/>
      <c r="EP50" s="178"/>
      <c r="EQ50" s="178"/>
      <c r="ER50" s="178"/>
      <c r="ES50" s="178"/>
      <c r="ET50" s="178"/>
      <c r="EU50" s="178"/>
      <c r="EV50" s="178"/>
      <c r="EW50" s="178"/>
      <c r="EX50" s="178"/>
      <c r="EY50" s="178"/>
      <c r="EZ50" s="178"/>
      <c r="FA50" s="178"/>
      <c r="FB50" s="178"/>
      <c r="FC50" s="178"/>
      <c r="FD50" s="178"/>
      <c r="FE50" s="178"/>
      <c r="FF50" s="178"/>
      <c r="FG50" s="178"/>
      <c r="FH50" s="178"/>
      <c r="FI50" s="178"/>
      <c r="FJ50" s="178"/>
      <c r="FK50" s="178"/>
      <c r="FL50" s="178"/>
      <c r="FM50" s="178"/>
      <c r="FN50" s="178"/>
      <c r="FO50" s="178"/>
      <c r="FP50" s="178"/>
      <c r="FQ50" s="178"/>
      <c r="FR50" s="178"/>
      <c r="FS50" s="178"/>
      <c r="FT50" s="178"/>
      <c r="FU50" s="178"/>
      <c r="FV50" s="178"/>
      <c r="FW50" s="178"/>
      <c r="FX50" s="178"/>
      <c r="FY50" s="178"/>
      <c r="FZ50" s="178"/>
      <c r="GA50" s="178"/>
      <c r="GB50" s="178"/>
      <c r="GC50" s="178"/>
      <c r="GD50" s="178"/>
      <c r="GE50" s="178"/>
      <c r="GF50" s="178"/>
      <c r="GG50" s="178"/>
      <c r="GH50" s="178"/>
    </row>
    <row r="51" spans="1:22" s="148" customFormat="1" ht="18.75">
      <c r="A51" s="447" t="s">
        <v>291</v>
      </c>
      <c r="B51" s="447"/>
      <c r="C51" s="447"/>
      <c r="D51" s="447"/>
      <c r="E51" s="447"/>
      <c r="F51" s="447"/>
      <c r="G51" s="447"/>
      <c r="H51" s="447"/>
      <c r="I51" s="447"/>
      <c r="J51" s="447"/>
      <c r="K51" s="447"/>
      <c r="L51" s="447"/>
      <c r="M51" s="447"/>
      <c r="N51" s="447"/>
      <c r="O51" s="447"/>
      <c r="P51" s="447"/>
      <c r="Q51" s="447"/>
      <c r="R51" s="447"/>
      <c r="S51" s="447"/>
      <c r="T51" s="62"/>
      <c r="U51" s="62"/>
      <c r="V51" s="129"/>
    </row>
    <row r="52" spans="1:22" s="148" customFormat="1" ht="12" thickBot="1">
      <c r="A52" s="448" t="s">
        <v>87</v>
      </c>
      <c r="B52" s="448"/>
      <c r="C52" s="448"/>
      <c r="D52" s="448"/>
      <c r="E52" s="448"/>
      <c r="F52" s="100"/>
      <c r="G52" s="36"/>
      <c r="H52" s="36"/>
      <c r="I52" s="36"/>
      <c r="J52" s="36"/>
      <c r="K52" s="36"/>
      <c r="L52" s="70"/>
      <c r="M52" s="70"/>
      <c r="N52" s="70"/>
      <c r="O52" s="70"/>
      <c r="P52" s="70"/>
      <c r="Q52" s="70"/>
      <c r="R52" s="70"/>
      <c r="S52" s="70"/>
      <c r="T52" s="70"/>
      <c r="U52" s="70"/>
      <c r="V52" s="130"/>
    </row>
    <row r="53" spans="1:22" s="148" customFormat="1" ht="11.25">
      <c r="A53" s="463" t="s">
        <v>88</v>
      </c>
      <c r="B53" s="471" t="s">
        <v>89</v>
      </c>
      <c r="C53" s="489"/>
      <c r="D53" s="471" t="s">
        <v>90</v>
      </c>
      <c r="E53" s="472" t="s">
        <v>91</v>
      </c>
      <c r="F53" s="441" t="s">
        <v>35</v>
      </c>
      <c r="G53" s="454" t="s">
        <v>92</v>
      </c>
      <c r="H53" s="456" t="s">
        <v>93</v>
      </c>
      <c r="I53" s="457"/>
      <c r="J53" s="458"/>
      <c r="K53" s="473" t="s">
        <v>94</v>
      </c>
      <c r="L53" s="467" t="s">
        <v>95</v>
      </c>
      <c r="M53" s="468"/>
      <c r="N53" s="468"/>
      <c r="O53" s="468"/>
      <c r="P53" s="468"/>
      <c r="Q53" s="468"/>
      <c r="R53" s="468"/>
      <c r="S53" s="468"/>
      <c r="T53" s="468"/>
      <c r="U53" s="478"/>
      <c r="V53" s="525" t="s">
        <v>7</v>
      </c>
    </row>
    <row r="54" spans="1:22" s="148" customFormat="1" ht="10.5">
      <c r="A54" s="464"/>
      <c r="B54" s="450"/>
      <c r="C54" s="490"/>
      <c r="D54" s="450"/>
      <c r="E54" s="443"/>
      <c r="F54" s="442"/>
      <c r="G54" s="455"/>
      <c r="H54" s="459"/>
      <c r="I54" s="460"/>
      <c r="J54" s="461"/>
      <c r="K54" s="474"/>
      <c r="L54" s="479" t="s">
        <v>96</v>
      </c>
      <c r="M54" s="443"/>
      <c r="N54" s="443" t="s">
        <v>97</v>
      </c>
      <c r="O54" s="443"/>
      <c r="P54" s="443" t="s">
        <v>98</v>
      </c>
      <c r="Q54" s="443"/>
      <c r="R54" s="443" t="s">
        <v>99</v>
      </c>
      <c r="S54" s="443"/>
      <c r="T54" s="514" t="s">
        <v>100</v>
      </c>
      <c r="U54" s="515"/>
      <c r="V54" s="526"/>
    </row>
    <row r="55" spans="1:22" s="148" customFormat="1" ht="12.75" customHeight="1">
      <c r="A55" s="464"/>
      <c r="B55" s="450"/>
      <c r="C55" s="490"/>
      <c r="D55" s="450"/>
      <c r="E55" s="443"/>
      <c r="F55" s="442"/>
      <c r="G55" s="455"/>
      <c r="H55" s="451" t="s">
        <v>101</v>
      </c>
      <c r="I55" s="451" t="s">
        <v>102</v>
      </c>
      <c r="J55" s="451" t="s">
        <v>103</v>
      </c>
      <c r="K55" s="474"/>
      <c r="L55" s="479"/>
      <c r="M55" s="443"/>
      <c r="N55" s="443"/>
      <c r="O55" s="443"/>
      <c r="P55" s="443"/>
      <c r="Q55" s="443"/>
      <c r="R55" s="443"/>
      <c r="S55" s="443"/>
      <c r="T55" s="516"/>
      <c r="U55" s="517"/>
      <c r="V55" s="526"/>
    </row>
    <row r="56" spans="1:22" s="148" customFormat="1" ht="10.5">
      <c r="A56" s="464"/>
      <c r="B56" s="450"/>
      <c r="C56" s="490"/>
      <c r="D56" s="450"/>
      <c r="E56" s="443"/>
      <c r="F56" s="442"/>
      <c r="G56" s="455"/>
      <c r="H56" s="451"/>
      <c r="I56" s="465"/>
      <c r="J56" s="451"/>
      <c r="K56" s="474"/>
      <c r="L56" s="452" t="s">
        <v>104</v>
      </c>
      <c r="M56" s="450" t="s">
        <v>105</v>
      </c>
      <c r="N56" s="450" t="s">
        <v>106</v>
      </c>
      <c r="O56" s="449" t="s">
        <v>107</v>
      </c>
      <c r="P56" s="449" t="s">
        <v>108</v>
      </c>
      <c r="Q56" s="449" t="s">
        <v>109</v>
      </c>
      <c r="R56" s="449" t="s">
        <v>110</v>
      </c>
      <c r="S56" s="449" t="s">
        <v>111</v>
      </c>
      <c r="T56" s="512" t="s">
        <v>112</v>
      </c>
      <c r="U56" s="512" t="s">
        <v>113</v>
      </c>
      <c r="V56" s="526"/>
    </row>
    <row r="57" spans="1:22" s="148" customFormat="1" ht="15" customHeight="1">
      <c r="A57" s="464"/>
      <c r="B57" s="450"/>
      <c r="C57" s="490"/>
      <c r="D57" s="450"/>
      <c r="E57" s="443"/>
      <c r="F57" s="442"/>
      <c r="G57" s="455"/>
      <c r="H57" s="451"/>
      <c r="I57" s="465"/>
      <c r="J57" s="451"/>
      <c r="K57" s="474"/>
      <c r="L57" s="452"/>
      <c r="M57" s="450"/>
      <c r="N57" s="450"/>
      <c r="O57" s="449"/>
      <c r="P57" s="449"/>
      <c r="Q57" s="449"/>
      <c r="R57" s="449"/>
      <c r="S57" s="449"/>
      <c r="T57" s="513"/>
      <c r="U57" s="513"/>
      <c r="V57" s="526"/>
    </row>
    <row r="58" spans="1:22" s="148" customFormat="1" ht="11.25">
      <c r="A58" s="464"/>
      <c r="B58" s="450"/>
      <c r="C58" s="490"/>
      <c r="D58" s="450"/>
      <c r="E58" s="443"/>
      <c r="F58" s="442"/>
      <c r="G58" s="455"/>
      <c r="H58" s="451"/>
      <c r="I58" s="465"/>
      <c r="J58" s="451"/>
      <c r="K58" s="474"/>
      <c r="L58" s="71" t="s">
        <v>114</v>
      </c>
      <c r="M58" s="16" t="s">
        <v>114</v>
      </c>
      <c r="N58" s="16" t="s">
        <v>114</v>
      </c>
      <c r="O58" s="16" t="s">
        <v>114</v>
      </c>
      <c r="P58" s="16" t="s">
        <v>114</v>
      </c>
      <c r="Q58" s="16" t="s">
        <v>114</v>
      </c>
      <c r="R58" s="16" t="s">
        <v>114</v>
      </c>
      <c r="S58" s="16" t="s">
        <v>114</v>
      </c>
      <c r="T58" s="150" t="s">
        <v>114</v>
      </c>
      <c r="U58" s="150" t="s">
        <v>114</v>
      </c>
      <c r="V58" s="526"/>
    </row>
    <row r="59" spans="1:190" s="179" customFormat="1" ht="24" customHeight="1">
      <c r="A59" s="438" t="s">
        <v>128</v>
      </c>
      <c r="B59" s="444" t="s">
        <v>43</v>
      </c>
      <c r="C59" s="186"/>
      <c r="D59" s="285" t="s">
        <v>367</v>
      </c>
      <c r="E59" s="68" t="s">
        <v>383</v>
      </c>
      <c r="F59" s="65">
        <v>2</v>
      </c>
      <c r="G59" s="65">
        <v>32</v>
      </c>
      <c r="H59" s="65">
        <v>8</v>
      </c>
      <c r="I59" s="65">
        <v>24</v>
      </c>
      <c r="J59" s="65"/>
      <c r="K59" s="145"/>
      <c r="L59" s="143"/>
      <c r="M59" s="84"/>
      <c r="N59" s="84"/>
      <c r="O59" s="65"/>
      <c r="P59" s="65"/>
      <c r="Q59" s="65">
        <v>4</v>
      </c>
      <c r="R59" s="65"/>
      <c r="S59" s="65"/>
      <c r="T59" s="84"/>
      <c r="U59" s="84"/>
      <c r="V59" s="282" t="s">
        <v>144</v>
      </c>
      <c r="W59" s="178"/>
      <c r="X59" s="178"/>
      <c r="Y59" s="178"/>
      <c r="Z59" s="178"/>
      <c r="AA59" s="178"/>
      <c r="AB59" s="178"/>
      <c r="AC59" s="178"/>
      <c r="AD59" s="178"/>
      <c r="AE59" s="178"/>
      <c r="AF59" s="178"/>
      <c r="AG59" s="178"/>
      <c r="AH59" s="178"/>
      <c r="AI59" s="178"/>
      <c r="AJ59" s="178"/>
      <c r="AK59" s="178"/>
      <c r="AL59" s="178"/>
      <c r="AM59" s="178"/>
      <c r="AN59" s="178"/>
      <c r="AO59" s="178"/>
      <c r="AP59" s="178"/>
      <c r="AQ59" s="178"/>
      <c r="AR59" s="178"/>
      <c r="AS59" s="178"/>
      <c r="AT59" s="178"/>
      <c r="AU59" s="178"/>
      <c r="AV59" s="178"/>
      <c r="AW59" s="178"/>
      <c r="AX59" s="178"/>
      <c r="AY59" s="178"/>
      <c r="AZ59" s="178"/>
      <c r="BA59" s="178"/>
      <c r="BB59" s="178"/>
      <c r="BC59" s="178"/>
      <c r="BD59" s="178"/>
      <c r="BE59" s="178"/>
      <c r="BF59" s="178"/>
      <c r="BG59" s="178"/>
      <c r="BH59" s="178"/>
      <c r="BI59" s="178"/>
      <c r="BJ59" s="178"/>
      <c r="BK59" s="178"/>
      <c r="BL59" s="178"/>
      <c r="BM59" s="178"/>
      <c r="BN59" s="178"/>
      <c r="BO59" s="178"/>
      <c r="BP59" s="178"/>
      <c r="BQ59" s="178"/>
      <c r="BR59" s="178"/>
      <c r="BS59" s="178"/>
      <c r="BT59" s="178"/>
      <c r="BU59" s="178"/>
      <c r="BV59" s="178"/>
      <c r="BW59" s="178"/>
      <c r="BX59" s="178"/>
      <c r="BY59" s="178"/>
      <c r="BZ59" s="178"/>
      <c r="CA59" s="178"/>
      <c r="CB59" s="178"/>
      <c r="CC59" s="178"/>
      <c r="CD59" s="178"/>
      <c r="CE59" s="178"/>
      <c r="CF59" s="178"/>
      <c r="CG59" s="178"/>
      <c r="CH59" s="178"/>
      <c r="CI59" s="178"/>
      <c r="CJ59" s="178"/>
      <c r="CK59" s="178"/>
      <c r="CL59" s="178"/>
      <c r="CM59" s="178"/>
      <c r="CN59" s="178"/>
      <c r="CO59" s="178"/>
      <c r="CP59" s="178"/>
      <c r="CQ59" s="178"/>
      <c r="CR59" s="178"/>
      <c r="CS59" s="178"/>
      <c r="CT59" s="178"/>
      <c r="CU59" s="178"/>
      <c r="CV59" s="178"/>
      <c r="CW59" s="178"/>
      <c r="CX59" s="178"/>
      <c r="CY59" s="178"/>
      <c r="CZ59" s="178"/>
      <c r="DA59" s="178"/>
      <c r="DB59" s="178"/>
      <c r="DC59" s="178"/>
      <c r="DD59" s="178"/>
      <c r="DE59" s="178"/>
      <c r="DF59" s="178"/>
      <c r="DG59" s="178"/>
      <c r="DH59" s="178"/>
      <c r="DI59" s="178"/>
      <c r="DJ59" s="178"/>
      <c r="DK59" s="178"/>
      <c r="DL59" s="178"/>
      <c r="DM59" s="178"/>
      <c r="DN59" s="178"/>
      <c r="DO59" s="178"/>
      <c r="DP59" s="178"/>
      <c r="DQ59" s="178"/>
      <c r="DR59" s="178"/>
      <c r="DS59" s="178"/>
      <c r="DT59" s="178"/>
      <c r="DU59" s="178"/>
      <c r="DV59" s="178"/>
      <c r="DW59" s="178"/>
      <c r="DX59" s="178"/>
      <c r="DY59" s="178"/>
      <c r="DZ59" s="178"/>
      <c r="EA59" s="178"/>
      <c r="EB59" s="178"/>
      <c r="EC59" s="178"/>
      <c r="ED59" s="178"/>
      <c r="EE59" s="178"/>
      <c r="EF59" s="178"/>
      <c r="EG59" s="178"/>
      <c r="EH59" s="178"/>
      <c r="EI59" s="178"/>
      <c r="EJ59" s="178"/>
      <c r="EK59" s="178"/>
      <c r="EL59" s="178"/>
      <c r="EM59" s="178"/>
      <c r="EN59" s="178"/>
      <c r="EO59" s="178"/>
      <c r="EP59" s="178"/>
      <c r="EQ59" s="178"/>
      <c r="ER59" s="178"/>
      <c r="ES59" s="178"/>
      <c r="ET59" s="178"/>
      <c r="EU59" s="178"/>
      <c r="EV59" s="178"/>
      <c r="EW59" s="178"/>
      <c r="EX59" s="178"/>
      <c r="EY59" s="178"/>
      <c r="EZ59" s="178"/>
      <c r="FA59" s="178"/>
      <c r="FB59" s="178"/>
      <c r="FC59" s="178"/>
      <c r="FD59" s="178"/>
      <c r="FE59" s="178"/>
      <c r="FF59" s="178"/>
      <c r="FG59" s="178"/>
      <c r="FH59" s="178"/>
      <c r="FI59" s="178"/>
      <c r="FJ59" s="178"/>
      <c r="FK59" s="178"/>
      <c r="FL59" s="178"/>
      <c r="FM59" s="178"/>
      <c r="FN59" s="178"/>
      <c r="FO59" s="178"/>
      <c r="FP59" s="178"/>
      <c r="FQ59" s="178"/>
      <c r="FR59" s="178"/>
      <c r="FS59" s="178"/>
      <c r="FT59" s="178"/>
      <c r="FU59" s="178"/>
      <c r="FV59" s="178"/>
      <c r="FW59" s="178"/>
      <c r="FX59" s="178"/>
      <c r="FY59" s="178"/>
      <c r="FZ59" s="178"/>
      <c r="GA59" s="178"/>
      <c r="GB59" s="178"/>
      <c r="GC59" s="178"/>
      <c r="GD59" s="178"/>
      <c r="GE59" s="178"/>
      <c r="GF59" s="178"/>
      <c r="GG59" s="178"/>
      <c r="GH59" s="178"/>
    </row>
    <row r="60" spans="1:190" s="179" customFormat="1" ht="36" customHeight="1">
      <c r="A60" s="439"/>
      <c r="B60" s="445"/>
      <c r="C60" s="187"/>
      <c r="D60" s="285" t="s">
        <v>368</v>
      </c>
      <c r="E60" s="188" t="s">
        <v>292</v>
      </c>
      <c r="F60" s="65">
        <v>4</v>
      </c>
      <c r="G60" s="65">
        <v>64</v>
      </c>
      <c r="H60" s="65">
        <v>24</v>
      </c>
      <c r="I60" s="65"/>
      <c r="J60" s="65">
        <v>40</v>
      </c>
      <c r="K60" s="189"/>
      <c r="L60" s="190"/>
      <c r="M60" s="191"/>
      <c r="N60" s="191"/>
      <c r="O60" s="65">
        <v>4</v>
      </c>
      <c r="P60" s="65"/>
      <c r="Q60" s="65"/>
      <c r="R60" s="65"/>
      <c r="S60" s="65"/>
      <c r="T60" s="191"/>
      <c r="U60" s="191"/>
      <c r="V60" s="283" t="s">
        <v>145</v>
      </c>
      <c r="W60" s="178"/>
      <c r="X60" s="178"/>
      <c r="Y60" s="178"/>
      <c r="Z60" s="178"/>
      <c r="AA60" s="178"/>
      <c r="AB60" s="178"/>
      <c r="AC60" s="178"/>
      <c r="AD60" s="178"/>
      <c r="AE60" s="178"/>
      <c r="AF60" s="178"/>
      <c r="AG60" s="178"/>
      <c r="AH60" s="178"/>
      <c r="AI60" s="178"/>
      <c r="AJ60" s="178"/>
      <c r="AK60" s="178"/>
      <c r="AL60" s="178"/>
      <c r="AM60" s="178"/>
      <c r="AN60" s="178"/>
      <c r="AO60" s="178"/>
      <c r="AP60" s="178"/>
      <c r="AQ60" s="178"/>
      <c r="AR60" s="178"/>
      <c r="AS60" s="178"/>
      <c r="AT60" s="178"/>
      <c r="AU60" s="178"/>
      <c r="AV60" s="178"/>
      <c r="AW60" s="178"/>
      <c r="AX60" s="178"/>
      <c r="AY60" s="178"/>
      <c r="AZ60" s="178"/>
      <c r="BA60" s="178"/>
      <c r="BB60" s="178"/>
      <c r="BC60" s="178"/>
      <c r="BD60" s="178"/>
      <c r="BE60" s="178"/>
      <c r="BF60" s="178"/>
      <c r="BG60" s="178"/>
      <c r="BH60" s="178"/>
      <c r="BI60" s="178"/>
      <c r="BJ60" s="178"/>
      <c r="BK60" s="178"/>
      <c r="BL60" s="178"/>
      <c r="BM60" s="178"/>
      <c r="BN60" s="178"/>
      <c r="BO60" s="178"/>
      <c r="BP60" s="178"/>
      <c r="BQ60" s="178"/>
      <c r="BR60" s="178"/>
      <c r="BS60" s="178"/>
      <c r="BT60" s="178"/>
      <c r="BU60" s="178"/>
      <c r="BV60" s="178"/>
      <c r="BW60" s="178"/>
      <c r="BX60" s="178"/>
      <c r="BY60" s="178"/>
      <c r="BZ60" s="178"/>
      <c r="CA60" s="178"/>
      <c r="CB60" s="178"/>
      <c r="CC60" s="178"/>
      <c r="CD60" s="178"/>
      <c r="CE60" s="178"/>
      <c r="CF60" s="178"/>
      <c r="CG60" s="178"/>
      <c r="CH60" s="178"/>
      <c r="CI60" s="178"/>
      <c r="CJ60" s="178"/>
      <c r="CK60" s="178"/>
      <c r="CL60" s="178"/>
      <c r="CM60" s="178"/>
      <c r="CN60" s="178"/>
      <c r="CO60" s="178"/>
      <c r="CP60" s="178"/>
      <c r="CQ60" s="178"/>
      <c r="CR60" s="178"/>
      <c r="CS60" s="178"/>
      <c r="CT60" s="178"/>
      <c r="CU60" s="178"/>
      <c r="CV60" s="178"/>
      <c r="CW60" s="178"/>
      <c r="CX60" s="178"/>
      <c r="CY60" s="178"/>
      <c r="CZ60" s="178"/>
      <c r="DA60" s="178"/>
      <c r="DB60" s="178"/>
      <c r="DC60" s="178"/>
      <c r="DD60" s="178"/>
      <c r="DE60" s="178"/>
      <c r="DF60" s="178"/>
      <c r="DG60" s="178"/>
      <c r="DH60" s="178"/>
      <c r="DI60" s="178"/>
      <c r="DJ60" s="178"/>
      <c r="DK60" s="178"/>
      <c r="DL60" s="178"/>
      <c r="DM60" s="178"/>
      <c r="DN60" s="178"/>
      <c r="DO60" s="178"/>
      <c r="DP60" s="178"/>
      <c r="DQ60" s="178"/>
      <c r="DR60" s="178"/>
      <c r="DS60" s="178"/>
      <c r="DT60" s="178"/>
      <c r="DU60" s="178"/>
      <c r="DV60" s="178"/>
      <c r="DW60" s="178"/>
      <c r="DX60" s="178"/>
      <c r="DY60" s="178"/>
      <c r="DZ60" s="178"/>
      <c r="EA60" s="178"/>
      <c r="EB60" s="178"/>
      <c r="EC60" s="178"/>
      <c r="ED60" s="178"/>
      <c r="EE60" s="178"/>
      <c r="EF60" s="178"/>
      <c r="EG60" s="178"/>
      <c r="EH60" s="178"/>
      <c r="EI60" s="178"/>
      <c r="EJ60" s="178"/>
      <c r="EK60" s="178"/>
      <c r="EL60" s="178"/>
      <c r="EM60" s="178"/>
      <c r="EN60" s="178"/>
      <c r="EO60" s="178"/>
      <c r="EP60" s="178"/>
      <c r="EQ60" s="178"/>
      <c r="ER60" s="178"/>
      <c r="ES60" s="178"/>
      <c r="ET60" s="178"/>
      <c r="EU60" s="178"/>
      <c r="EV60" s="178"/>
      <c r="EW60" s="178"/>
      <c r="EX60" s="178"/>
      <c r="EY60" s="178"/>
      <c r="EZ60" s="178"/>
      <c r="FA60" s="178"/>
      <c r="FB60" s="178"/>
      <c r="FC60" s="178"/>
      <c r="FD60" s="178"/>
      <c r="FE60" s="178"/>
      <c r="FF60" s="178"/>
      <c r="FG60" s="178"/>
      <c r="FH60" s="178"/>
      <c r="FI60" s="178"/>
      <c r="FJ60" s="178"/>
      <c r="FK60" s="178"/>
      <c r="FL60" s="178"/>
      <c r="FM60" s="178"/>
      <c r="FN60" s="178"/>
      <c r="FO60" s="178"/>
      <c r="FP60" s="178"/>
      <c r="FQ60" s="178"/>
      <c r="FR60" s="178"/>
      <c r="FS60" s="178"/>
      <c r="FT60" s="178"/>
      <c r="FU60" s="178"/>
      <c r="FV60" s="178"/>
      <c r="FW60" s="178"/>
      <c r="FX60" s="178"/>
      <c r="FY60" s="178"/>
      <c r="FZ60" s="178"/>
      <c r="GA60" s="178"/>
      <c r="GB60" s="178"/>
      <c r="GC60" s="178"/>
      <c r="GD60" s="178"/>
      <c r="GE60" s="178"/>
      <c r="GF60" s="178"/>
      <c r="GG60" s="178"/>
      <c r="GH60" s="178"/>
    </row>
    <row r="61" spans="1:190" s="179" customFormat="1" ht="33.75" customHeight="1">
      <c r="A61" s="439"/>
      <c r="B61" s="445"/>
      <c r="C61" s="68"/>
      <c r="D61" s="285" t="s">
        <v>369</v>
      </c>
      <c r="E61" s="68" t="s">
        <v>381</v>
      </c>
      <c r="F61" s="65">
        <v>2</v>
      </c>
      <c r="G61" s="65">
        <v>32</v>
      </c>
      <c r="H61" s="65">
        <v>16</v>
      </c>
      <c r="I61" s="65"/>
      <c r="J61" s="65">
        <v>16</v>
      </c>
      <c r="K61" s="145"/>
      <c r="L61" s="143"/>
      <c r="M61" s="84"/>
      <c r="N61" s="84"/>
      <c r="O61" s="65"/>
      <c r="P61" s="65"/>
      <c r="Q61" s="65">
        <v>4</v>
      </c>
      <c r="R61" s="65"/>
      <c r="S61" s="65"/>
      <c r="T61" s="84"/>
      <c r="U61" s="84"/>
      <c r="V61" s="282" t="s">
        <v>144</v>
      </c>
      <c r="W61" s="178"/>
      <c r="X61" s="178"/>
      <c r="Y61" s="178"/>
      <c r="Z61" s="178"/>
      <c r="AA61" s="178"/>
      <c r="AB61" s="178"/>
      <c r="AC61" s="178"/>
      <c r="AD61" s="178"/>
      <c r="AE61" s="178"/>
      <c r="AF61" s="178"/>
      <c r="AG61" s="178"/>
      <c r="AH61" s="178"/>
      <c r="AI61" s="178"/>
      <c r="AJ61" s="178"/>
      <c r="AK61" s="178"/>
      <c r="AL61" s="178"/>
      <c r="AM61" s="178"/>
      <c r="AN61" s="178"/>
      <c r="AO61" s="178"/>
      <c r="AP61" s="178"/>
      <c r="AQ61" s="178"/>
      <c r="AR61" s="178"/>
      <c r="AS61" s="178"/>
      <c r="AT61" s="178"/>
      <c r="AU61" s="178"/>
      <c r="AV61" s="178"/>
      <c r="AW61" s="178"/>
      <c r="AX61" s="178"/>
      <c r="AY61" s="178"/>
      <c r="AZ61" s="178"/>
      <c r="BA61" s="178"/>
      <c r="BB61" s="178"/>
      <c r="BC61" s="178"/>
      <c r="BD61" s="178"/>
      <c r="BE61" s="178"/>
      <c r="BF61" s="178"/>
      <c r="BG61" s="178"/>
      <c r="BH61" s="178"/>
      <c r="BI61" s="178"/>
      <c r="BJ61" s="178"/>
      <c r="BK61" s="178"/>
      <c r="BL61" s="178"/>
      <c r="BM61" s="178"/>
      <c r="BN61" s="178"/>
      <c r="BO61" s="178"/>
      <c r="BP61" s="178"/>
      <c r="BQ61" s="178"/>
      <c r="BR61" s="178"/>
      <c r="BS61" s="178"/>
      <c r="BT61" s="178"/>
      <c r="BU61" s="178"/>
      <c r="BV61" s="178"/>
      <c r="BW61" s="178"/>
      <c r="BX61" s="178"/>
      <c r="BY61" s="178"/>
      <c r="BZ61" s="178"/>
      <c r="CA61" s="178"/>
      <c r="CB61" s="178"/>
      <c r="CC61" s="178"/>
      <c r="CD61" s="178"/>
      <c r="CE61" s="178"/>
      <c r="CF61" s="178"/>
      <c r="CG61" s="178"/>
      <c r="CH61" s="178"/>
      <c r="CI61" s="178"/>
      <c r="CJ61" s="178"/>
      <c r="CK61" s="178"/>
      <c r="CL61" s="178"/>
      <c r="CM61" s="178"/>
      <c r="CN61" s="178"/>
      <c r="CO61" s="178"/>
      <c r="CP61" s="178"/>
      <c r="CQ61" s="178"/>
      <c r="CR61" s="178"/>
      <c r="CS61" s="178"/>
      <c r="CT61" s="178"/>
      <c r="CU61" s="178"/>
      <c r="CV61" s="178"/>
      <c r="CW61" s="178"/>
      <c r="CX61" s="178"/>
      <c r="CY61" s="178"/>
      <c r="CZ61" s="178"/>
      <c r="DA61" s="178"/>
      <c r="DB61" s="178"/>
      <c r="DC61" s="178"/>
      <c r="DD61" s="178"/>
      <c r="DE61" s="178"/>
      <c r="DF61" s="178"/>
      <c r="DG61" s="178"/>
      <c r="DH61" s="178"/>
      <c r="DI61" s="178"/>
      <c r="DJ61" s="178"/>
      <c r="DK61" s="178"/>
      <c r="DL61" s="178"/>
      <c r="DM61" s="178"/>
      <c r="DN61" s="178"/>
      <c r="DO61" s="178"/>
      <c r="DP61" s="178"/>
      <c r="DQ61" s="178"/>
      <c r="DR61" s="178"/>
      <c r="DS61" s="178"/>
      <c r="DT61" s="178"/>
      <c r="DU61" s="178"/>
      <c r="DV61" s="178"/>
      <c r="DW61" s="178"/>
      <c r="DX61" s="178"/>
      <c r="DY61" s="178"/>
      <c r="DZ61" s="178"/>
      <c r="EA61" s="178"/>
      <c r="EB61" s="178"/>
      <c r="EC61" s="178"/>
      <c r="ED61" s="178"/>
      <c r="EE61" s="178"/>
      <c r="EF61" s="178"/>
      <c r="EG61" s="178"/>
      <c r="EH61" s="178"/>
      <c r="EI61" s="178"/>
      <c r="EJ61" s="178"/>
      <c r="EK61" s="178"/>
      <c r="EL61" s="178"/>
      <c r="EM61" s="178"/>
      <c r="EN61" s="178"/>
      <c r="EO61" s="178"/>
      <c r="EP61" s="178"/>
      <c r="EQ61" s="178"/>
      <c r="ER61" s="178"/>
      <c r="ES61" s="178"/>
      <c r="ET61" s="178"/>
      <c r="EU61" s="178"/>
      <c r="EV61" s="178"/>
      <c r="EW61" s="178"/>
      <c r="EX61" s="178"/>
      <c r="EY61" s="178"/>
      <c r="EZ61" s="178"/>
      <c r="FA61" s="178"/>
      <c r="FB61" s="178"/>
      <c r="FC61" s="178"/>
      <c r="FD61" s="178"/>
      <c r="FE61" s="178"/>
      <c r="FF61" s="178"/>
      <c r="FG61" s="178"/>
      <c r="FH61" s="178"/>
      <c r="FI61" s="178"/>
      <c r="FJ61" s="178"/>
      <c r="FK61" s="178"/>
      <c r="FL61" s="178"/>
      <c r="FM61" s="178"/>
      <c r="FN61" s="178"/>
      <c r="FO61" s="178"/>
      <c r="FP61" s="178"/>
      <c r="FQ61" s="178"/>
      <c r="FR61" s="178"/>
      <c r="FS61" s="178"/>
      <c r="FT61" s="178"/>
      <c r="FU61" s="178"/>
      <c r="FV61" s="178"/>
      <c r="FW61" s="178"/>
      <c r="FX61" s="178"/>
      <c r="FY61" s="178"/>
      <c r="FZ61" s="178"/>
      <c r="GA61" s="178"/>
      <c r="GB61" s="178"/>
      <c r="GC61" s="178"/>
      <c r="GD61" s="178"/>
      <c r="GE61" s="178"/>
      <c r="GF61" s="178"/>
      <c r="GG61" s="178"/>
      <c r="GH61" s="178"/>
    </row>
    <row r="62" spans="1:190" s="179" customFormat="1" ht="22.5" customHeight="1">
      <c r="A62" s="439"/>
      <c r="B62" s="453"/>
      <c r="C62" s="187"/>
      <c r="D62" s="285" t="s">
        <v>370</v>
      </c>
      <c r="E62" s="68" t="s">
        <v>382</v>
      </c>
      <c r="F62" s="65">
        <v>2</v>
      </c>
      <c r="G62" s="65">
        <v>32</v>
      </c>
      <c r="H62" s="65">
        <v>32</v>
      </c>
      <c r="I62" s="65"/>
      <c r="J62" s="65"/>
      <c r="K62" s="145"/>
      <c r="L62" s="190"/>
      <c r="M62" s="84"/>
      <c r="N62" s="84"/>
      <c r="O62" s="65"/>
      <c r="P62" s="65"/>
      <c r="Q62" s="65"/>
      <c r="R62" s="65"/>
      <c r="S62" s="65">
        <v>2</v>
      </c>
      <c r="T62" s="174"/>
      <c r="U62" s="174"/>
      <c r="V62" s="133"/>
      <c r="W62" s="178"/>
      <c r="X62" s="178"/>
      <c r="Y62" s="178"/>
      <c r="Z62" s="178"/>
      <c r="AA62" s="178"/>
      <c r="AB62" s="178"/>
      <c r="AC62" s="178"/>
      <c r="AD62" s="178"/>
      <c r="AE62" s="178"/>
      <c r="AF62" s="178"/>
      <c r="AG62" s="178"/>
      <c r="AH62" s="178"/>
      <c r="AI62" s="178"/>
      <c r="AJ62" s="178"/>
      <c r="AK62" s="178"/>
      <c r="AL62" s="178"/>
      <c r="AM62" s="178"/>
      <c r="AN62" s="178"/>
      <c r="AO62" s="178"/>
      <c r="AP62" s="178"/>
      <c r="AQ62" s="178"/>
      <c r="AR62" s="178"/>
      <c r="AS62" s="178"/>
      <c r="AT62" s="178"/>
      <c r="AU62" s="178"/>
      <c r="AV62" s="178"/>
      <c r="AW62" s="178"/>
      <c r="AX62" s="178"/>
      <c r="AY62" s="178"/>
      <c r="AZ62" s="178"/>
      <c r="BA62" s="178"/>
      <c r="BB62" s="178"/>
      <c r="BC62" s="178"/>
      <c r="BD62" s="178"/>
      <c r="BE62" s="178"/>
      <c r="BF62" s="178"/>
      <c r="BG62" s="178"/>
      <c r="BH62" s="178"/>
      <c r="BI62" s="178"/>
      <c r="BJ62" s="178"/>
      <c r="BK62" s="178"/>
      <c r="BL62" s="178"/>
      <c r="BM62" s="178"/>
      <c r="BN62" s="178"/>
      <c r="BO62" s="178"/>
      <c r="BP62" s="178"/>
      <c r="BQ62" s="178"/>
      <c r="BR62" s="178"/>
      <c r="BS62" s="178"/>
      <c r="BT62" s="178"/>
      <c r="BU62" s="178"/>
      <c r="BV62" s="178"/>
      <c r="BW62" s="178"/>
      <c r="BX62" s="178"/>
      <c r="BY62" s="178"/>
      <c r="BZ62" s="178"/>
      <c r="CA62" s="178"/>
      <c r="CB62" s="178"/>
      <c r="CC62" s="178"/>
      <c r="CD62" s="178"/>
      <c r="CE62" s="178"/>
      <c r="CF62" s="178"/>
      <c r="CG62" s="178"/>
      <c r="CH62" s="178"/>
      <c r="CI62" s="178"/>
      <c r="CJ62" s="178"/>
      <c r="CK62" s="178"/>
      <c r="CL62" s="178"/>
      <c r="CM62" s="178"/>
      <c r="CN62" s="178"/>
      <c r="CO62" s="178"/>
      <c r="CP62" s="178"/>
      <c r="CQ62" s="178"/>
      <c r="CR62" s="178"/>
      <c r="CS62" s="178"/>
      <c r="CT62" s="178"/>
      <c r="CU62" s="178"/>
      <c r="CV62" s="178"/>
      <c r="CW62" s="178"/>
      <c r="CX62" s="178"/>
      <c r="CY62" s="178"/>
      <c r="CZ62" s="178"/>
      <c r="DA62" s="178"/>
      <c r="DB62" s="178"/>
      <c r="DC62" s="178"/>
      <c r="DD62" s="178"/>
      <c r="DE62" s="178"/>
      <c r="DF62" s="178"/>
      <c r="DG62" s="178"/>
      <c r="DH62" s="178"/>
      <c r="DI62" s="178"/>
      <c r="DJ62" s="178"/>
      <c r="DK62" s="178"/>
      <c r="DL62" s="178"/>
      <c r="DM62" s="178"/>
      <c r="DN62" s="178"/>
      <c r="DO62" s="178"/>
      <c r="DP62" s="178"/>
      <c r="DQ62" s="178"/>
      <c r="DR62" s="178"/>
      <c r="DS62" s="178"/>
      <c r="DT62" s="178"/>
      <c r="DU62" s="178"/>
      <c r="DV62" s="178"/>
      <c r="DW62" s="178"/>
      <c r="DX62" s="178"/>
      <c r="DY62" s="178"/>
      <c r="DZ62" s="178"/>
      <c r="EA62" s="178"/>
      <c r="EB62" s="178"/>
      <c r="EC62" s="178"/>
      <c r="ED62" s="178"/>
      <c r="EE62" s="178"/>
      <c r="EF62" s="178"/>
      <c r="EG62" s="178"/>
      <c r="EH62" s="178"/>
      <c r="EI62" s="178"/>
      <c r="EJ62" s="178"/>
      <c r="EK62" s="178"/>
      <c r="EL62" s="178"/>
      <c r="EM62" s="178"/>
      <c r="EN62" s="178"/>
      <c r="EO62" s="178"/>
      <c r="EP62" s="178"/>
      <c r="EQ62" s="178"/>
      <c r="ER62" s="178"/>
      <c r="ES62" s="178"/>
      <c r="ET62" s="178"/>
      <c r="EU62" s="178"/>
      <c r="EV62" s="178"/>
      <c r="EW62" s="178"/>
      <c r="EX62" s="178"/>
      <c r="EY62" s="178"/>
      <c r="EZ62" s="178"/>
      <c r="FA62" s="178"/>
      <c r="FB62" s="178"/>
      <c r="FC62" s="178"/>
      <c r="FD62" s="178"/>
      <c r="FE62" s="178"/>
      <c r="FF62" s="178"/>
      <c r="FG62" s="178"/>
      <c r="FH62" s="178"/>
      <c r="FI62" s="178"/>
      <c r="FJ62" s="178"/>
      <c r="FK62" s="178"/>
      <c r="FL62" s="178"/>
      <c r="FM62" s="178"/>
      <c r="FN62" s="178"/>
      <c r="FO62" s="178"/>
      <c r="FP62" s="178"/>
      <c r="FQ62" s="178"/>
      <c r="FR62" s="178"/>
      <c r="FS62" s="178"/>
      <c r="FT62" s="178"/>
      <c r="FU62" s="178"/>
      <c r="FV62" s="178"/>
      <c r="FW62" s="178"/>
      <c r="FX62" s="178"/>
      <c r="FY62" s="178"/>
      <c r="FZ62" s="178"/>
      <c r="GA62" s="178"/>
      <c r="GB62" s="178"/>
      <c r="GC62" s="178"/>
      <c r="GD62" s="178"/>
      <c r="GE62" s="178"/>
      <c r="GF62" s="178"/>
      <c r="GG62" s="178"/>
      <c r="GH62" s="178"/>
    </row>
    <row r="63" spans="1:22" ht="27" customHeight="1">
      <c r="A63" s="440"/>
      <c r="B63" s="480" t="s">
        <v>147</v>
      </c>
      <c r="C63" s="481"/>
      <c r="D63" s="481"/>
      <c r="E63" s="482"/>
      <c r="F63" s="66">
        <f>SUM(F32:F62)</f>
        <v>70</v>
      </c>
      <c r="G63" s="67">
        <f>SUM(G32:G62)</f>
        <v>1120</v>
      </c>
      <c r="H63" s="67">
        <f>SUM(H32:H62)</f>
        <v>624</v>
      </c>
      <c r="I63" s="67">
        <f>SUM(I32:I62)</f>
        <v>24</v>
      </c>
      <c r="J63" s="67">
        <f>SUM(J32:J62)</f>
        <v>472</v>
      </c>
      <c r="K63" s="144"/>
      <c r="L63" s="142">
        <f>SUM(L32:L66)</f>
        <v>12</v>
      </c>
      <c r="M63" s="83">
        <f>SUM(M32:M66)</f>
        <v>8</v>
      </c>
      <c r="N63" s="230">
        <v>2</v>
      </c>
      <c r="O63" s="230">
        <v>12</v>
      </c>
      <c r="P63" s="230">
        <v>10</v>
      </c>
      <c r="Q63" s="230">
        <v>12</v>
      </c>
      <c r="R63" s="230">
        <v>6</v>
      </c>
      <c r="S63" s="230">
        <v>10</v>
      </c>
      <c r="T63" s="231">
        <v>0</v>
      </c>
      <c r="U63" s="231">
        <v>0</v>
      </c>
      <c r="V63" s="134"/>
    </row>
    <row r="64" spans="1:22" ht="45.75" customHeight="1">
      <c r="A64" s="504" t="s">
        <v>148</v>
      </c>
      <c r="B64" s="486" t="s">
        <v>149</v>
      </c>
      <c r="C64" s="68"/>
      <c r="D64" s="285" t="s">
        <v>371</v>
      </c>
      <c r="E64" s="68" t="s">
        <v>293</v>
      </c>
      <c r="F64" s="65">
        <v>4</v>
      </c>
      <c r="G64" s="65">
        <v>64</v>
      </c>
      <c r="H64" s="65">
        <v>48</v>
      </c>
      <c r="I64" s="65"/>
      <c r="J64" s="65">
        <v>16</v>
      </c>
      <c r="K64" s="155">
        <v>3</v>
      </c>
      <c r="L64" s="143"/>
      <c r="M64" s="84"/>
      <c r="N64" s="65">
        <v>4</v>
      </c>
      <c r="O64" s="65"/>
      <c r="P64" s="65"/>
      <c r="Q64" s="65"/>
      <c r="R64" s="65"/>
      <c r="S64" s="65"/>
      <c r="T64" s="84"/>
      <c r="U64" s="84"/>
      <c r="V64" s="133"/>
    </row>
    <row r="65" spans="1:190" s="179" customFormat="1" ht="46.5" customHeight="1">
      <c r="A65" s="505"/>
      <c r="B65" s="487"/>
      <c r="C65" s="68"/>
      <c r="D65" s="285" t="s">
        <v>372</v>
      </c>
      <c r="E65" s="68" t="s">
        <v>384</v>
      </c>
      <c r="F65" s="65">
        <v>2</v>
      </c>
      <c r="G65" s="65">
        <v>32</v>
      </c>
      <c r="H65" s="65">
        <v>16</v>
      </c>
      <c r="I65" s="65"/>
      <c r="J65" s="65">
        <v>16</v>
      </c>
      <c r="K65" s="155"/>
      <c r="L65" s="143"/>
      <c r="M65" s="84"/>
      <c r="N65" s="65"/>
      <c r="O65" s="65">
        <v>2</v>
      </c>
      <c r="P65" s="65"/>
      <c r="Q65" s="65"/>
      <c r="R65" s="65"/>
      <c r="S65" s="65"/>
      <c r="T65" s="84"/>
      <c r="U65" s="84"/>
      <c r="V65" s="282" t="s">
        <v>150</v>
      </c>
      <c r="W65" s="178"/>
      <c r="X65" s="178"/>
      <c r="Y65" s="178"/>
      <c r="Z65" s="178"/>
      <c r="AA65" s="178"/>
      <c r="AB65" s="178"/>
      <c r="AC65" s="178"/>
      <c r="AD65" s="178"/>
      <c r="AE65" s="178"/>
      <c r="AF65" s="178"/>
      <c r="AG65" s="178"/>
      <c r="AH65" s="178"/>
      <c r="AI65" s="178"/>
      <c r="AJ65" s="178"/>
      <c r="AK65" s="178"/>
      <c r="AL65" s="178"/>
      <c r="AM65" s="178"/>
      <c r="AN65" s="178"/>
      <c r="AO65" s="178"/>
      <c r="AP65" s="178"/>
      <c r="AQ65" s="178"/>
      <c r="AR65" s="178"/>
      <c r="AS65" s="178"/>
      <c r="AT65" s="178"/>
      <c r="AU65" s="178"/>
      <c r="AV65" s="178"/>
      <c r="AW65" s="178"/>
      <c r="AX65" s="178"/>
      <c r="AY65" s="178"/>
      <c r="AZ65" s="178"/>
      <c r="BA65" s="178"/>
      <c r="BB65" s="178"/>
      <c r="BC65" s="178"/>
      <c r="BD65" s="178"/>
      <c r="BE65" s="178"/>
      <c r="BF65" s="178"/>
      <c r="BG65" s="178"/>
      <c r="BH65" s="178"/>
      <c r="BI65" s="178"/>
      <c r="BJ65" s="178"/>
      <c r="BK65" s="178"/>
      <c r="BL65" s="178"/>
      <c r="BM65" s="178"/>
      <c r="BN65" s="178"/>
      <c r="BO65" s="178"/>
      <c r="BP65" s="178"/>
      <c r="BQ65" s="178"/>
      <c r="BR65" s="178"/>
      <c r="BS65" s="178"/>
      <c r="BT65" s="178"/>
      <c r="BU65" s="178"/>
      <c r="BV65" s="178"/>
      <c r="BW65" s="178"/>
      <c r="BX65" s="178"/>
      <c r="BY65" s="178"/>
      <c r="BZ65" s="178"/>
      <c r="CA65" s="178"/>
      <c r="CB65" s="178"/>
      <c r="CC65" s="178"/>
      <c r="CD65" s="178"/>
      <c r="CE65" s="178"/>
      <c r="CF65" s="178"/>
      <c r="CG65" s="178"/>
      <c r="CH65" s="178"/>
      <c r="CI65" s="178"/>
      <c r="CJ65" s="178"/>
      <c r="CK65" s="178"/>
      <c r="CL65" s="178"/>
      <c r="CM65" s="178"/>
      <c r="CN65" s="178"/>
      <c r="CO65" s="178"/>
      <c r="CP65" s="178"/>
      <c r="CQ65" s="178"/>
      <c r="CR65" s="178"/>
      <c r="CS65" s="178"/>
      <c r="CT65" s="178"/>
      <c r="CU65" s="178"/>
      <c r="CV65" s="178"/>
      <c r="CW65" s="178"/>
      <c r="CX65" s="178"/>
      <c r="CY65" s="178"/>
      <c r="CZ65" s="178"/>
      <c r="DA65" s="178"/>
      <c r="DB65" s="178"/>
      <c r="DC65" s="178"/>
      <c r="DD65" s="178"/>
      <c r="DE65" s="178"/>
      <c r="DF65" s="178"/>
      <c r="DG65" s="178"/>
      <c r="DH65" s="178"/>
      <c r="DI65" s="178"/>
      <c r="DJ65" s="178"/>
      <c r="DK65" s="178"/>
      <c r="DL65" s="178"/>
      <c r="DM65" s="178"/>
      <c r="DN65" s="178"/>
      <c r="DO65" s="178"/>
      <c r="DP65" s="178"/>
      <c r="DQ65" s="178"/>
      <c r="DR65" s="178"/>
      <c r="DS65" s="178"/>
      <c r="DT65" s="178"/>
      <c r="DU65" s="178"/>
      <c r="DV65" s="178"/>
      <c r="DW65" s="178"/>
      <c r="DX65" s="178"/>
      <c r="DY65" s="178"/>
      <c r="DZ65" s="178"/>
      <c r="EA65" s="178"/>
      <c r="EB65" s="178"/>
      <c r="EC65" s="178"/>
      <c r="ED65" s="178"/>
      <c r="EE65" s="178"/>
      <c r="EF65" s="178"/>
      <c r="EG65" s="178"/>
      <c r="EH65" s="178"/>
      <c r="EI65" s="178"/>
      <c r="EJ65" s="178"/>
      <c r="EK65" s="178"/>
      <c r="EL65" s="178"/>
      <c r="EM65" s="178"/>
      <c r="EN65" s="178"/>
      <c r="EO65" s="178"/>
      <c r="EP65" s="178"/>
      <c r="EQ65" s="178"/>
      <c r="ER65" s="178"/>
      <c r="ES65" s="178"/>
      <c r="ET65" s="178"/>
      <c r="EU65" s="178"/>
      <c r="EV65" s="178"/>
      <c r="EW65" s="178"/>
      <c r="EX65" s="178"/>
      <c r="EY65" s="178"/>
      <c r="EZ65" s="178"/>
      <c r="FA65" s="178"/>
      <c r="FB65" s="178"/>
      <c r="FC65" s="178"/>
      <c r="FD65" s="178"/>
      <c r="FE65" s="178"/>
      <c r="FF65" s="178"/>
      <c r="FG65" s="178"/>
      <c r="FH65" s="178"/>
      <c r="FI65" s="178"/>
      <c r="FJ65" s="178"/>
      <c r="FK65" s="178"/>
      <c r="FL65" s="178"/>
      <c r="FM65" s="178"/>
      <c r="FN65" s="178"/>
      <c r="FO65" s="178"/>
      <c r="FP65" s="178"/>
      <c r="FQ65" s="178"/>
      <c r="FR65" s="178"/>
      <c r="FS65" s="178"/>
      <c r="FT65" s="178"/>
      <c r="FU65" s="178"/>
      <c r="FV65" s="178"/>
      <c r="FW65" s="178"/>
      <c r="FX65" s="178"/>
      <c r="FY65" s="178"/>
      <c r="FZ65" s="178"/>
      <c r="GA65" s="178"/>
      <c r="GB65" s="178"/>
      <c r="GC65" s="178"/>
      <c r="GD65" s="178"/>
      <c r="GE65" s="178"/>
      <c r="GF65" s="178"/>
      <c r="GG65" s="178"/>
      <c r="GH65" s="178"/>
    </row>
    <row r="66" spans="1:190" s="179" customFormat="1" ht="35.25" customHeight="1">
      <c r="A66" s="505"/>
      <c r="B66" s="487"/>
      <c r="C66" s="187"/>
      <c r="D66" s="285" t="s">
        <v>373</v>
      </c>
      <c r="E66" s="68" t="s">
        <v>385</v>
      </c>
      <c r="F66" s="65">
        <v>2</v>
      </c>
      <c r="G66" s="65">
        <v>32</v>
      </c>
      <c r="H66" s="65">
        <v>32</v>
      </c>
      <c r="I66" s="65"/>
      <c r="J66" s="65"/>
      <c r="K66" s="155">
        <v>6</v>
      </c>
      <c r="L66" s="143"/>
      <c r="M66" s="84"/>
      <c r="N66" s="65"/>
      <c r="O66" s="65"/>
      <c r="P66" s="65">
        <v>4</v>
      </c>
      <c r="Q66" s="65"/>
      <c r="R66" s="65"/>
      <c r="S66" s="65"/>
      <c r="T66" s="84"/>
      <c r="U66" s="84"/>
      <c r="V66" s="282" t="s">
        <v>144</v>
      </c>
      <c r="W66" s="178"/>
      <c r="X66" s="178"/>
      <c r="Y66" s="178"/>
      <c r="Z66" s="178"/>
      <c r="AA66" s="178"/>
      <c r="AB66" s="178"/>
      <c r="AC66" s="178"/>
      <c r="AD66" s="178"/>
      <c r="AE66" s="178"/>
      <c r="AF66" s="178"/>
      <c r="AG66" s="178"/>
      <c r="AH66" s="178"/>
      <c r="AI66" s="178"/>
      <c r="AJ66" s="178"/>
      <c r="AK66" s="178"/>
      <c r="AL66" s="178"/>
      <c r="AM66" s="178"/>
      <c r="AN66" s="178"/>
      <c r="AO66" s="178"/>
      <c r="AP66" s="178"/>
      <c r="AQ66" s="178"/>
      <c r="AR66" s="178"/>
      <c r="AS66" s="178"/>
      <c r="AT66" s="178"/>
      <c r="AU66" s="178"/>
      <c r="AV66" s="178"/>
      <c r="AW66" s="178"/>
      <c r="AX66" s="178"/>
      <c r="AY66" s="178"/>
      <c r="AZ66" s="178"/>
      <c r="BA66" s="178"/>
      <c r="BB66" s="178"/>
      <c r="BC66" s="178"/>
      <c r="BD66" s="178"/>
      <c r="BE66" s="178"/>
      <c r="BF66" s="178"/>
      <c r="BG66" s="178"/>
      <c r="BH66" s="178"/>
      <c r="BI66" s="178"/>
      <c r="BJ66" s="178"/>
      <c r="BK66" s="178"/>
      <c r="BL66" s="178"/>
      <c r="BM66" s="178"/>
      <c r="BN66" s="178"/>
      <c r="BO66" s="178"/>
      <c r="BP66" s="178"/>
      <c r="BQ66" s="178"/>
      <c r="BR66" s="178"/>
      <c r="BS66" s="178"/>
      <c r="BT66" s="178"/>
      <c r="BU66" s="178"/>
      <c r="BV66" s="178"/>
      <c r="BW66" s="178"/>
      <c r="BX66" s="178"/>
      <c r="BY66" s="178"/>
      <c r="BZ66" s="178"/>
      <c r="CA66" s="178"/>
      <c r="CB66" s="178"/>
      <c r="CC66" s="178"/>
      <c r="CD66" s="178"/>
      <c r="CE66" s="178"/>
      <c r="CF66" s="178"/>
      <c r="CG66" s="178"/>
      <c r="CH66" s="178"/>
      <c r="CI66" s="178"/>
      <c r="CJ66" s="178"/>
      <c r="CK66" s="178"/>
      <c r="CL66" s="178"/>
      <c r="CM66" s="178"/>
      <c r="CN66" s="178"/>
      <c r="CO66" s="178"/>
      <c r="CP66" s="178"/>
      <c r="CQ66" s="178"/>
      <c r="CR66" s="178"/>
      <c r="CS66" s="178"/>
      <c r="CT66" s="178"/>
      <c r="CU66" s="178"/>
      <c r="CV66" s="178"/>
      <c r="CW66" s="178"/>
      <c r="CX66" s="178"/>
      <c r="CY66" s="178"/>
      <c r="CZ66" s="178"/>
      <c r="DA66" s="178"/>
      <c r="DB66" s="178"/>
      <c r="DC66" s="178"/>
      <c r="DD66" s="178"/>
      <c r="DE66" s="178"/>
      <c r="DF66" s="178"/>
      <c r="DG66" s="178"/>
      <c r="DH66" s="178"/>
      <c r="DI66" s="178"/>
      <c r="DJ66" s="178"/>
      <c r="DK66" s="178"/>
      <c r="DL66" s="178"/>
      <c r="DM66" s="178"/>
      <c r="DN66" s="178"/>
      <c r="DO66" s="178"/>
      <c r="DP66" s="178"/>
      <c r="DQ66" s="178"/>
      <c r="DR66" s="178"/>
      <c r="DS66" s="178"/>
      <c r="DT66" s="178"/>
      <c r="DU66" s="178"/>
      <c r="DV66" s="178"/>
      <c r="DW66" s="178"/>
      <c r="DX66" s="178"/>
      <c r="DY66" s="178"/>
      <c r="DZ66" s="178"/>
      <c r="EA66" s="178"/>
      <c r="EB66" s="178"/>
      <c r="EC66" s="178"/>
      <c r="ED66" s="178"/>
      <c r="EE66" s="178"/>
      <c r="EF66" s="178"/>
      <c r="EG66" s="178"/>
      <c r="EH66" s="178"/>
      <c r="EI66" s="178"/>
      <c r="EJ66" s="178"/>
      <c r="EK66" s="178"/>
      <c r="EL66" s="178"/>
      <c r="EM66" s="178"/>
      <c r="EN66" s="178"/>
      <c r="EO66" s="178"/>
      <c r="EP66" s="178"/>
      <c r="EQ66" s="178"/>
      <c r="ER66" s="178"/>
      <c r="ES66" s="178"/>
      <c r="ET66" s="178"/>
      <c r="EU66" s="178"/>
      <c r="EV66" s="178"/>
      <c r="EW66" s="178"/>
      <c r="EX66" s="178"/>
      <c r="EY66" s="178"/>
      <c r="EZ66" s="178"/>
      <c r="FA66" s="178"/>
      <c r="FB66" s="178"/>
      <c r="FC66" s="178"/>
      <c r="FD66" s="178"/>
      <c r="FE66" s="178"/>
      <c r="FF66" s="178"/>
      <c r="FG66" s="178"/>
      <c r="FH66" s="178"/>
      <c r="FI66" s="178"/>
      <c r="FJ66" s="178"/>
      <c r="FK66" s="178"/>
      <c r="FL66" s="178"/>
      <c r="FM66" s="178"/>
      <c r="FN66" s="178"/>
      <c r="FO66" s="178"/>
      <c r="FP66" s="178"/>
      <c r="FQ66" s="178"/>
      <c r="FR66" s="178"/>
      <c r="FS66" s="178"/>
      <c r="FT66" s="178"/>
      <c r="FU66" s="178"/>
      <c r="FV66" s="178"/>
      <c r="FW66" s="178"/>
      <c r="FX66" s="178"/>
      <c r="FY66" s="178"/>
      <c r="FZ66" s="178"/>
      <c r="GA66" s="178"/>
      <c r="GB66" s="178"/>
      <c r="GC66" s="178"/>
      <c r="GD66" s="178"/>
      <c r="GE66" s="178"/>
      <c r="GF66" s="178"/>
      <c r="GG66" s="178"/>
      <c r="GH66" s="178"/>
    </row>
    <row r="67" spans="1:22" ht="24" customHeight="1">
      <c r="A67" s="505"/>
      <c r="B67" s="487"/>
      <c r="C67" s="192"/>
      <c r="D67" s="285" t="s">
        <v>374</v>
      </c>
      <c r="E67" s="68" t="s">
        <v>294</v>
      </c>
      <c r="F67" s="65">
        <v>2</v>
      </c>
      <c r="G67" s="65">
        <v>32</v>
      </c>
      <c r="H67" s="65">
        <v>32</v>
      </c>
      <c r="I67" s="65"/>
      <c r="J67" s="65"/>
      <c r="K67" s="155">
        <v>5</v>
      </c>
      <c r="L67" s="143"/>
      <c r="M67" s="84"/>
      <c r="N67" s="65"/>
      <c r="O67" s="65"/>
      <c r="P67" s="65"/>
      <c r="Q67" s="65"/>
      <c r="R67" s="65">
        <v>2</v>
      </c>
      <c r="S67" s="65"/>
      <c r="T67" s="84"/>
      <c r="U67" s="84"/>
      <c r="V67" s="282"/>
    </row>
    <row r="68" spans="1:22" ht="37.5" customHeight="1">
      <c r="A68" s="505"/>
      <c r="B68" s="487"/>
      <c r="C68" s="192"/>
      <c r="D68" s="285" t="s">
        <v>375</v>
      </c>
      <c r="E68" s="68" t="s">
        <v>386</v>
      </c>
      <c r="F68" s="65">
        <v>3</v>
      </c>
      <c r="G68" s="65">
        <v>48</v>
      </c>
      <c r="H68" s="65">
        <v>32</v>
      </c>
      <c r="I68" s="65"/>
      <c r="J68" s="65">
        <v>16</v>
      </c>
      <c r="K68" s="155"/>
      <c r="L68" s="143"/>
      <c r="M68" s="84"/>
      <c r="N68" s="65"/>
      <c r="O68" s="65"/>
      <c r="P68" s="65"/>
      <c r="Q68" s="65"/>
      <c r="R68" s="65">
        <v>3</v>
      </c>
      <c r="S68" s="65"/>
      <c r="T68" s="84"/>
      <c r="U68" s="84"/>
      <c r="V68" s="282"/>
    </row>
    <row r="69" spans="1:22" ht="46.5">
      <c r="A69" s="505"/>
      <c r="B69" s="487"/>
      <c r="C69" s="68"/>
      <c r="D69" s="285" t="s">
        <v>376</v>
      </c>
      <c r="E69" s="68" t="s">
        <v>387</v>
      </c>
      <c r="F69" s="65">
        <v>3</v>
      </c>
      <c r="G69" s="65">
        <v>48</v>
      </c>
      <c r="H69" s="65">
        <v>24</v>
      </c>
      <c r="I69" s="65"/>
      <c r="J69" s="65">
        <v>24</v>
      </c>
      <c r="K69" s="155"/>
      <c r="L69" s="143"/>
      <c r="M69" s="84"/>
      <c r="N69" s="65"/>
      <c r="O69" s="65"/>
      <c r="P69" s="65">
        <v>3</v>
      </c>
      <c r="Q69" s="65"/>
      <c r="R69" s="65"/>
      <c r="S69" s="65"/>
      <c r="T69" s="84"/>
      <c r="U69" s="84"/>
      <c r="V69" s="282" t="s">
        <v>151</v>
      </c>
    </row>
    <row r="70" spans="1:190" s="179" customFormat="1" ht="23.25">
      <c r="A70" s="505"/>
      <c r="B70" s="487"/>
      <c r="C70" s="68"/>
      <c r="D70" s="285" t="s">
        <v>377</v>
      </c>
      <c r="E70" s="68" t="s">
        <v>295</v>
      </c>
      <c r="F70" s="65">
        <v>2</v>
      </c>
      <c r="G70" s="65">
        <v>32</v>
      </c>
      <c r="H70" s="65">
        <v>32</v>
      </c>
      <c r="I70" s="65"/>
      <c r="J70" s="65"/>
      <c r="K70" s="155">
        <v>4</v>
      </c>
      <c r="L70" s="143"/>
      <c r="M70" s="84"/>
      <c r="N70" s="65"/>
      <c r="O70" s="65">
        <v>4</v>
      </c>
      <c r="P70" s="65"/>
      <c r="Q70" s="65"/>
      <c r="R70" s="65"/>
      <c r="S70" s="65"/>
      <c r="T70" s="84"/>
      <c r="U70" s="84"/>
      <c r="V70" s="282" t="s">
        <v>144</v>
      </c>
      <c r="W70" s="178"/>
      <c r="X70" s="178"/>
      <c r="Y70" s="178"/>
      <c r="Z70" s="178"/>
      <c r="AA70" s="178"/>
      <c r="AB70" s="178"/>
      <c r="AC70" s="178"/>
      <c r="AD70" s="178"/>
      <c r="AE70" s="178"/>
      <c r="AF70" s="178"/>
      <c r="AG70" s="178"/>
      <c r="AH70" s="178"/>
      <c r="AI70" s="178"/>
      <c r="AJ70" s="178"/>
      <c r="AK70" s="178"/>
      <c r="AL70" s="178"/>
      <c r="AM70" s="178"/>
      <c r="AN70" s="178"/>
      <c r="AO70" s="178"/>
      <c r="AP70" s="178"/>
      <c r="AQ70" s="178"/>
      <c r="AR70" s="178"/>
      <c r="AS70" s="178"/>
      <c r="AT70" s="178"/>
      <c r="AU70" s="178"/>
      <c r="AV70" s="178"/>
      <c r="AW70" s="178"/>
      <c r="AX70" s="178"/>
      <c r="AY70" s="178"/>
      <c r="AZ70" s="178"/>
      <c r="BA70" s="178"/>
      <c r="BB70" s="178"/>
      <c r="BC70" s="178"/>
      <c r="BD70" s="178"/>
      <c r="BE70" s="178"/>
      <c r="BF70" s="178"/>
      <c r="BG70" s="178"/>
      <c r="BH70" s="178"/>
      <c r="BI70" s="178"/>
      <c r="BJ70" s="178"/>
      <c r="BK70" s="178"/>
      <c r="BL70" s="178"/>
      <c r="BM70" s="178"/>
      <c r="BN70" s="178"/>
      <c r="BO70" s="178"/>
      <c r="BP70" s="178"/>
      <c r="BQ70" s="178"/>
      <c r="BR70" s="178"/>
      <c r="BS70" s="178"/>
      <c r="BT70" s="178"/>
      <c r="BU70" s="178"/>
      <c r="BV70" s="178"/>
      <c r="BW70" s="178"/>
      <c r="BX70" s="178"/>
      <c r="BY70" s="178"/>
      <c r="BZ70" s="178"/>
      <c r="CA70" s="178"/>
      <c r="CB70" s="178"/>
      <c r="CC70" s="178"/>
      <c r="CD70" s="178"/>
      <c r="CE70" s="178"/>
      <c r="CF70" s="178"/>
      <c r="CG70" s="178"/>
      <c r="CH70" s="178"/>
      <c r="CI70" s="178"/>
      <c r="CJ70" s="178"/>
      <c r="CK70" s="178"/>
      <c r="CL70" s="178"/>
      <c r="CM70" s="178"/>
      <c r="CN70" s="178"/>
      <c r="CO70" s="178"/>
      <c r="CP70" s="178"/>
      <c r="CQ70" s="178"/>
      <c r="CR70" s="178"/>
      <c r="CS70" s="178"/>
      <c r="CT70" s="178"/>
      <c r="CU70" s="178"/>
      <c r="CV70" s="178"/>
      <c r="CW70" s="178"/>
      <c r="CX70" s="178"/>
      <c r="CY70" s="178"/>
      <c r="CZ70" s="178"/>
      <c r="DA70" s="178"/>
      <c r="DB70" s="178"/>
      <c r="DC70" s="178"/>
      <c r="DD70" s="178"/>
      <c r="DE70" s="178"/>
      <c r="DF70" s="178"/>
      <c r="DG70" s="178"/>
      <c r="DH70" s="178"/>
      <c r="DI70" s="178"/>
      <c r="DJ70" s="178"/>
      <c r="DK70" s="178"/>
      <c r="DL70" s="178"/>
      <c r="DM70" s="178"/>
      <c r="DN70" s="178"/>
      <c r="DO70" s="178"/>
      <c r="DP70" s="178"/>
      <c r="DQ70" s="178"/>
      <c r="DR70" s="178"/>
      <c r="DS70" s="178"/>
      <c r="DT70" s="178"/>
      <c r="DU70" s="178"/>
      <c r="DV70" s="178"/>
      <c r="DW70" s="178"/>
      <c r="DX70" s="178"/>
      <c r="DY70" s="178"/>
      <c r="DZ70" s="178"/>
      <c r="EA70" s="178"/>
      <c r="EB70" s="178"/>
      <c r="EC70" s="178"/>
      <c r="ED70" s="178"/>
      <c r="EE70" s="178"/>
      <c r="EF70" s="178"/>
      <c r="EG70" s="178"/>
      <c r="EH70" s="178"/>
      <c r="EI70" s="178"/>
      <c r="EJ70" s="178"/>
      <c r="EK70" s="178"/>
      <c r="EL70" s="178"/>
      <c r="EM70" s="178"/>
      <c r="EN70" s="178"/>
      <c r="EO70" s="178"/>
      <c r="EP70" s="178"/>
      <c r="EQ70" s="178"/>
      <c r="ER70" s="178"/>
      <c r="ES70" s="178"/>
      <c r="ET70" s="178"/>
      <c r="EU70" s="178"/>
      <c r="EV70" s="178"/>
      <c r="EW70" s="178"/>
      <c r="EX70" s="178"/>
      <c r="EY70" s="178"/>
      <c r="EZ70" s="178"/>
      <c r="FA70" s="178"/>
      <c r="FB70" s="178"/>
      <c r="FC70" s="178"/>
      <c r="FD70" s="178"/>
      <c r="FE70" s="178"/>
      <c r="FF70" s="178"/>
      <c r="FG70" s="178"/>
      <c r="FH70" s="178"/>
      <c r="FI70" s="178"/>
      <c r="FJ70" s="178"/>
      <c r="FK70" s="178"/>
      <c r="FL70" s="178"/>
      <c r="FM70" s="178"/>
      <c r="FN70" s="178"/>
      <c r="FO70" s="178"/>
      <c r="FP70" s="178"/>
      <c r="FQ70" s="178"/>
      <c r="FR70" s="178"/>
      <c r="FS70" s="178"/>
      <c r="FT70" s="178"/>
      <c r="FU70" s="178"/>
      <c r="FV70" s="178"/>
      <c r="FW70" s="178"/>
      <c r="FX70" s="178"/>
      <c r="FY70" s="178"/>
      <c r="FZ70" s="178"/>
      <c r="GA70" s="178"/>
      <c r="GB70" s="178"/>
      <c r="GC70" s="178"/>
      <c r="GD70" s="178"/>
      <c r="GE70" s="178"/>
      <c r="GF70" s="178"/>
      <c r="GG70" s="178"/>
      <c r="GH70" s="178"/>
    </row>
    <row r="71" spans="1:190" s="179" customFormat="1" ht="23.25">
      <c r="A71" s="505"/>
      <c r="B71" s="487"/>
      <c r="C71" s="68"/>
      <c r="D71" s="285" t="s">
        <v>378</v>
      </c>
      <c r="E71" s="68" t="s">
        <v>296</v>
      </c>
      <c r="F71" s="65">
        <v>2</v>
      </c>
      <c r="G71" s="65">
        <v>32</v>
      </c>
      <c r="H71" s="65">
        <v>32</v>
      </c>
      <c r="I71" s="65"/>
      <c r="J71" s="65"/>
      <c r="K71" s="155">
        <v>4</v>
      </c>
      <c r="L71" s="143"/>
      <c r="M71" s="84"/>
      <c r="N71" s="65"/>
      <c r="O71" s="65">
        <v>4</v>
      </c>
      <c r="P71" s="65"/>
      <c r="Q71" s="65"/>
      <c r="R71" s="65"/>
      <c r="S71" s="65"/>
      <c r="T71" s="84"/>
      <c r="U71" s="84"/>
      <c r="V71" s="282" t="s">
        <v>151</v>
      </c>
      <c r="W71" s="178"/>
      <c r="X71" s="178"/>
      <c r="Y71" s="178"/>
      <c r="Z71" s="178"/>
      <c r="AA71" s="178"/>
      <c r="AB71" s="178"/>
      <c r="AC71" s="178"/>
      <c r="AD71" s="178"/>
      <c r="AE71" s="178"/>
      <c r="AF71" s="178"/>
      <c r="AG71" s="178"/>
      <c r="AH71" s="178"/>
      <c r="AI71" s="178"/>
      <c r="AJ71" s="178"/>
      <c r="AK71" s="178"/>
      <c r="AL71" s="178"/>
      <c r="AM71" s="178"/>
      <c r="AN71" s="178"/>
      <c r="AO71" s="178"/>
      <c r="AP71" s="178"/>
      <c r="AQ71" s="178"/>
      <c r="AR71" s="178"/>
      <c r="AS71" s="178"/>
      <c r="AT71" s="178"/>
      <c r="AU71" s="178"/>
      <c r="AV71" s="178"/>
      <c r="AW71" s="178"/>
      <c r="AX71" s="178"/>
      <c r="AY71" s="178"/>
      <c r="AZ71" s="178"/>
      <c r="BA71" s="178"/>
      <c r="BB71" s="178"/>
      <c r="BC71" s="178"/>
      <c r="BD71" s="178"/>
      <c r="BE71" s="178"/>
      <c r="BF71" s="178"/>
      <c r="BG71" s="178"/>
      <c r="BH71" s="178"/>
      <c r="BI71" s="178"/>
      <c r="BJ71" s="178"/>
      <c r="BK71" s="178"/>
      <c r="BL71" s="178"/>
      <c r="BM71" s="178"/>
      <c r="BN71" s="178"/>
      <c r="BO71" s="178"/>
      <c r="BP71" s="178"/>
      <c r="BQ71" s="178"/>
      <c r="BR71" s="178"/>
      <c r="BS71" s="178"/>
      <c r="BT71" s="178"/>
      <c r="BU71" s="178"/>
      <c r="BV71" s="178"/>
      <c r="BW71" s="178"/>
      <c r="BX71" s="178"/>
      <c r="BY71" s="178"/>
      <c r="BZ71" s="178"/>
      <c r="CA71" s="178"/>
      <c r="CB71" s="178"/>
      <c r="CC71" s="178"/>
      <c r="CD71" s="178"/>
      <c r="CE71" s="178"/>
      <c r="CF71" s="178"/>
      <c r="CG71" s="178"/>
      <c r="CH71" s="178"/>
      <c r="CI71" s="178"/>
      <c r="CJ71" s="178"/>
      <c r="CK71" s="178"/>
      <c r="CL71" s="178"/>
      <c r="CM71" s="178"/>
      <c r="CN71" s="178"/>
      <c r="CO71" s="178"/>
      <c r="CP71" s="178"/>
      <c r="CQ71" s="178"/>
      <c r="CR71" s="178"/>
      <c r="CS71" s="178"/>
      <c r="CT71" s="178"/>
      <c r="CU71" s="178"/>
      <c r="CV71" s="178"/>
      <c r="CW71" s="178"/>
      <c r="CX71" s="178"/>
      <c r="CY71" s="178"/>
      <c r="CZ71" s="178"/>
      <c r="DA71" s="178"/>
      <c r="DB71" s="178"/>
      <c r="DC71" s="178"/>
      <c r="DD71" s="178"/>
      <c r="DE71" s="178"/>
      <c r="DF71" s="178"/>
      <c r="DG71" s="178"/>
      <c r="DH71" s="178"/>
      <c r="DI71" s="178"/>
      <c r="DJ71" s="178"/>
      <c r="DK71" s="178"/>
      <c r="DL71" s="178"/>
      <c r="DM71" s="178"/>
      <c r="DN71" s="178"/>
      <c r="DO71" s="178"/>
      <c r="DP71" s="178"/>
      <c r="DQ71" s="178"/>
      <c r="DR71" s="178"/>
      <c r="DS71" s="178"/>
      <c r="DT71" s="178"/>
      <c r="DU71" s="178"/>
      <c r="DV71" s="178"/>
      <c r="DW71" s="178"/>
      <c r="DX71" s="178"/>
      <c r="DY71" s="178"/>
      <c r="DZ71" s="178"/>
      <c r="EA71" s="178"/>
      <c r="EB71" s="178"/>
      <c r="EC71" s="178"/>
      <c r="ED71" s="178"/>
      <c r="EE71" s="178"/>
      <c r="EF71" s="178"/>
      <c r="EG71" s="178"/>
      <c r="EH71" s="178"/>
      <c r="EI71" s="178"/>
      <c r="EJ71" s="178"/>
      <c r="EK71" s="178"/>
      <c r="EL71" s="178"/>
      <c r="EM71" s="178"/>
      <c r="EN71" s="178"/>
      <c r="EO71" s="178"/>
      <c r="EP71" s="178"/>
      <c r="EQ71" s="178"/>
      <c r="ER71" s="178"/>
      <c r="ES71" s="178"/>
      <c r="ET71" s="178"/>
      <c r="EU71" s="178"/>
      <c r="EV71" s="178"/>
      <c r="EW71" s="178"/>
      <c r="EX71" s="178"/>
      <c r="EY71" s="178"/>
      <c r="EZ71" s="178"/>
      <c r="FA71" s="178"/>
      <c r="FB71" s="178"/>
      <c r="FC71" s="178"/>
      <c r="FD71" s="178"/>
      <c r="FE71" s="178"/>
      <c r="FF71" s="178"/>
      <c r="FG71" s="178"/>
      <c r="FH71" s="178"/>
      <c r="FI71" s="178"/>
      <c r="FJ71" s="178"/>
      <c r="FK71" s="178"/>
      <c r="FL71" s="178"/>
      <c r="FM71" s="178"/>
      <c r="FN71" s="178"/>
      <c r="FO71" s="178"/>
      <c r="FP71" s="178"/>
      <c r="FQ71" s="178"/>
      <c r="FR71" s="178"/>
      <c r="FS71" s="178"/>
      <c r="FT71" s="178"/>
      <c r="FU71" s="178"/>
      <c r="FV71" s="178"/>
      <c r="FW71" s="178"/>
      <c r="FX71" s="178"/>
      <c r="FY71" s="178"/>
      <c r="FZ71" s="178"/>
      <c r="GA71" s="178"/>
      <c r="GB71" s="178"/>
      <c r="GC71" s="178"/>
      <c r="GD71" s="178"/>
      <c r="GE71" s="178"/>
      <c r="GF71" s="178"/>
      <c r="GG71" s="178"/>
      <c r="GH71" s="178"/>
    </row>
    <row r="72" spans="1:190" s="179" customFormat="1" ht="24">
      <c r="A72" s="505"/>
      <c r="B72" s="487"/>
      <c r="C72" s="68"/>
      <c r="D72" s="285" t="s">
        <v>379</v>
      </c>
      <c r="E72" s="68" t="s">
        <v>297</v>
      </c>
      <c r="F72" s="65">
        <v>2</v>
      </c>
      <c r="G72" s="65">
        <v>32</v>
      </c>
      <c r="H72" s="65">
        <v>28</v>
      </c>
      <c r="I72" s="65"/>
      <c r="J72" s="65">
        <v>4</v>
      </c>
      <c r="K72" s="155"/>
      <c r="L72" s="143"/>
      <c r="M72" s="84"/>
      <c r="N72" s="65"/>
      <c r="O72" s="65"/>
      <c r="P72" s="65"/>
      <c r="Q72" s="65">
        <v>2</v>
      </c>
      <c r="R72" s="65"/>
      <c r="S72" s="65"/>
      <c r="T72" s="84"/>
      <c r="U72" s="84"/>
      <c r="V72" s="133"/>
      <c r="W72" s="178"/>
      <c r="X72" s="178"/>
      <c r="Y72" s="178"/>
      <c r="Z72" s="178"/>
      <c r="AA72" s="178"/>
      <c r="AB72" s="178"/>
      <c r="AC72" s="178"/>
      <c r="AD72" s="178"/>
      <c r="AE72" s="178"/>
      <c r="AF72" s="178"/>
      <c r="AG72" s="178"/>
      <c r="AH72" s="178"/>
      <c r="AI72" s="178"/>
      <c r="AJ72" s="178"/>
      <c r="AK72" s="178"/>
      <c r="AL72" s="178"/>
      <c r="AM72" s="178"/>
      <c r="AN72" s="178"/>
      <c r="AO72" s="178"/>
      <c r="AP72" s="178"/>
      <c r="AQ72" s="178"/>
      <c r="AR72" s="178"/>
      <c r="AS72" s="178"/>
      <c r="AT72" s="178"/>
      <c r="AU72" s="178"/>
      <c r="AV72" s="178"/>
      <c r="AW72" s="178"/>
      <c r="AX72" s="178"/>
      <c r="AY72" s="178"/>
      <c r="AZ72" s="178"/>
      <c r="BA72" s="178"/>
      <c r="BB72" s="178"/>
      <c r="BC72" s="178"/>
      <c r="BD72" s="178"/>
      <c r="BE72" s="178"/>
      <c r="BF72" s="178"/>
      <c r="BG72" s="178"/>
      <c r="BH72" s="178"/>
      <c r="BI72" s="178"/>
      <c r="BJ72" s="178"/>
      <c r="BK72" s="178"/>
      <c r="BL72" s="178"/>
      <c r="BM72" s="178"/>
      <c r="BN72" s="178"/>
      <c r="BO72" s="178"/>
      <c r="BP72" s="178"/>
      <c r="BQ72" s="178"/>
      <c r="BR72" s="178"/>
      <c r="BS72" s="178"/>
      <c r="BT72" s="178"/>
      <c r="BU72" s="178"/>
      <c r="BV72" s="178"/>
      <c r="BW72" s="178"/>
      <c r="BX72" s="178"/>
      <c r="BY72" s="178"/>
      <c r="BZ72" s="178"/>
      <c r="CA72" s="178"/>
      <c r="CB72" s="178"/>
      <c r="CC72" s="178"/>
      <c r="CD72" s="178"/>
      <c r="CE72" s="178"/>
      <c r="CF72" s="178"/>
      <c r="CG72" s="178"/>
      <c r="CH72" s="178"/>
      <c r="CI72" s="178"/>
      <c r="CJ72" s="178"/>
      <c r="CK72" s="178"/>
      <c r="CL72" s="178"/>
      <c r="CM72" s="178"/>
      <c r="CN72" s="178"/>
      <c r="CO72" s="178"/>
      <c r="CP72" s="178"/>
      <c r="CQ72" s="178"/>
      <c r="CR72" s="178"/>
      <c r="CS72" s="178"/>
      <c r="CT72" s="178"/>
      <c r="CU72" s="178"/>
      <c r="CV72" s="178"/>
      <c r="CW72" s="178"/>
      <c r="CX72" s="178"/>
      <c r="CY72" s="178"/>
      <c r="CZ72" s="178"/>
      <c r="DA72" s="178"/>
      <c r="DB72" s="178"/>
      <c r="DC72" s="178"/>
      <c r="DD72" s="178"/>
      <c r="DE72" s="178"/>
      <c r="DF72" s="178"/>
      <c r="DG72" s="178"/>
      <c r="DH72" s="178"/>
      <c r="DI72" s="178"/>
      <c r="DJ72" s="178"/>
      <c r="DK72" s="178"/>
      <c r="DL72" s="178"/>
      <c r="DM72" s="178"/>
      <c r="DN72" s="178"/>
      <c r="DO72" s="178"/>
      <c r="DP72" s="178"/>
      <c r="DQ72" s="178"/>
      <c r="DR72" s="178"/>
      <c r="DS72" s="178"/>
      <c r="DT72" s="178"/>
      <c r="DU72" s="178"/>
      <c r="DV72" s="178"/>
      <c r="DW72" s="178"/>
      <c r="DX72" s="178"/>
      <c r="DY72" s="178"/>
      <c r="DZ72" s="178"/>
      <c r="EA72" s="178"/>
      <c r="EB72" s="178"/>
      <c r="EC72" s="178"/>
      <c r="ED72" s="178"/>
      <c r="EE72" s="178"/>
      <c r="EF72" s="178"/>
      <c r="EG72" s="178"/>
      <c r="EH72" s="178"/>
      <c r="EI72" s="178"/>
      <c r="EJ72" s="178"/>
      <c r="EK72" s="178"/>
      <c r="EL72" s="178"/>
      <c r="EM72" s="178"/>
      <c r="EN72" s="178"/>
      <c r="EO72" s="178"/>
      <c r="EP72" s="178"/>
      <c r="EQ72" s="178"/>
      <c r="ER72" s="178"/>
      <c r="ES72" s="178"/>
      <c r="ET72" s="178"/>
      <c r="EU72" s="178"/>
      <c r="EV72" s="178"/>
      <c r="EW72" s="178"/>
      <c r="EX72" s="178"/>
      <c r="EY72" s="178"/>
      <c r="EZ72" s="178"/>
      <c r="FA72" s="178"/>
      <c r="FB72" s="178"/>
      <c r="FC72" s="178"/>
      <c r="FD72" s="178"/>
      <c r="FE72" s="178"/>
      <c r="FF72" s="178"/>
      <c r="FG72" s="178"/>
      <c r="FH72" s="178"/>
      <c r="FI72" s="178"/>
      <c r="FJ72" s="178"/>
      <c r="FK72" s="178"/>
      <c r="FL72" s="178"/>
      <c r="FM72" s="178"/>
      <c r="FN72" s="178"/>
      <c r="FO72" s="178"/>
      <c r="FP72" s="178"/>
      <c r="FQ72" s="178"/>
      <c r="FR72" s="178"/>
      <c r="FS72" s="178"/>
      <c r="FT72" s="178"/>
      <c r="FU72" s="178"/>
      <c r="FV72" s="178"/>
      <c r="FW72" s="178"/>
      <c r="FX72" s="178"/>
      <c r="FY72" s="178"/>
      <c r="FZ72" s="178"/>
      <c r="GA72" s="178"/>
      <c r="GB72" s="178"/>
      <c r="GC72" s="178"/>
      <c r="GD72" s="178"/>
      <c r="GE72" s="178"/>
      <c r="GF72" s="178"/>
      <c r="GG72" s="178"/>
      <c r="GH72" s="178"/>
    </row>
    <row r="73" spans="1:190" s="179" customFormat="1" ht="36">
      <c r="A73" s="505"/>
      <c r="B73" s="487"/>
      <c r="C73" s="68"/>
      <c r="D73" s="285" t="s">
        <v>380</v>
      </c>
      <c r="E73" s="68" t="s">
        <v>388</v>
      </c>
      <c r="F73" s="65">
        <v>3</v>
      </c>
      <c r="G73" s="65">
        <v>48</v>
      </c>
      <c r="H73" s="65">
        <v>48</v>
      </c>
      <c r="I73" s="65"/>
      <c r="J73" s="65"/>
      <c r="K73" s="155">
        <v>3</v>
      </c>
      <c r="L73" s="143"/>
      <c r="M73" s="84"/>
      <c r="N73" s="65">
        <v>3</v>
      </c>
      <c r="O73" s="84"/>
      <c r="P73" s="84"/>
      <c r="Q73" s="84"/>
      <c r="R73" s="84"/>
      <c r="S73" s="84"/>
      <c r="T73" s="84"/>
      <c r="U73" s="84"/>
      <c r="V73" s="133"/>
      <c r="W73" s="178"/>
      <c r="X73" s="178"/>
      <c r="Y73" s="178"/>
      <c r="Z73" s="178"/>
      <c r="AA73" s="178"/>
      <c r="AB73" s="178"/>
      <c r="AC73" s="178"/>
      <c r="AD73" s="178"/>
      <c r="AE73" s="178"/>
      <c r="AF73" s="178"/>
      <c r="AG73" s="178"/>
      <c r="AH73" s="178"/>
      <c r="AI73" s="178"/>
      <c r="AJ73" s="178"/>
      <c r="AK73" s="178"/>
      <c r="AL73" s="178"/>
      <c r="AM73" s="178"/>
      <c r="AN73" s="178"/>
      <c r="AO73" s="178"/>
      <c r="AP73" s="178"/>
      <c r="AQ73" s="178"/>
      <c r="AR73" s="178"/>
      <c r="AS73" s="178"/>
      <c r="AT73" s="178"/>
      <c r="AU73" s="178"/>
      <c r="AV73" s="178"/>
      <c r="AW73" s="178"/>
      <c r="AX73" s="178"/>
      <c r="AY73" s="178"/>
      <c r="AZ73" s="178"/>
      <c r="BA73" s="178"/>
      <c r="BB73" s="178"/>
      <c r="BC73" s="178"/>
      <c r="BD73" s="178"/>
      <c r="BE73" s="178"/>
      <c r="BF73" s="178"/>
      <c r="BG73" s="178"/>
      <c r="BH73" s="178"/>
      <c r="BI73" s="178"/>
      <c r="BJ73" s="178"/>
      <c r="BK73" s="178"/>
      <c r="BL73" s="178"/>
      <c r="BM73" s="178"/>
      <c r="BN73" s="178"/>
      <c r="BO73" s="178"/>
      <c r="BP73" s="178"/>
      <c r="BQ73" s="178"/>
      <c r="BR73" s="178"/>
      <c r="BS73" s="178"/>
      <c r="BT73" s="178"/>
      <c r="BU73" s="178"/>
      <c r="BV73" s="178"/>
      <c r="BW73" s="178"/>
      <c r="BX73" s="178"/>
      <c r="BY73" s="178"/>
      <c r="BZ73" s="178"/>
      <c r="CA73" s="178"/>
      <c r="CB73" s="178"/>
      <c r="CC73" s="178"/>
      <c r="CD73" s="178"/>
      <c r="CE73" s="178"/>
      <c r="CF73" s="178"/>
      <c r="CG73" s="178"/>
      <c r="CH73" s="178"/>
      <c r="CI73" s="178"/>
      <c r="CJ73" s="178"/>
      <c r="CK73" s="178"/>
      <c r="CL73" s="178"/>
      <c r="CM73" s="178"/>
      <c r="CN73" s="178"/>
      <c r="CO73" s="178"/>
      <c r="CP73" s="178"/>
      <c r="CQ73" s="178"/>
      <c r="CR73" s="178"/>
      <c r="CS73" s="178"/>
      <c r="CT73" s="178"/>
      <c r="CU73" s="178"/>
      <c r="CV73" s="178"/>
      <c r="CW73" s="178"/>
      <c r="CX73" s="178"/>
      <c r="CY73" s="178"/>
      <c r="CZ73" s="178"/>
      <c r="DA73" s="178"/>
      <c r="DB73" s="178"/>
      <c r="DC73" s="178"/>
      <c r="DD73" s="178"/>
      <c r="DE73" s="178"/>
      <c r="DF73" s="178"/>
      <c r="DG73" s="178"/>
      <c r="DH73" s="178"/>
      <c r="DI73" s="178"/>
      <c r="DJ73" s="178"/>
      <c r="DK73" s="178"/>
      <c r="DL73" s="178"/>
      <c r="DM73" s="178"/>
      <c r="DN73" s="178"/>
      <c r="DO73" s="178"/>
      <c r="DP73" s="178"/>
      <c r="DQ73" s="178"/>
      <c r="DR73" s="178"/>
      <c r="DS73" s="178"/>
      <c r="DT73" s="178"/>
      <c r="DU73" s="178"/>
      <c r="DV73" s="178"/>
      <c r="DW73" s="178"/>
      <c r="DX73" s="178"/>
      <c r="DY73" s="178"/>
      <c r="DZ73" s="178"/>
      <c r="EA73" s="178"/>
      <c r="EB73" s="178"/>
      <c r="EC73" s="178"/>
      <c r="ED73" s="178"/>
      <c r="EE73" s="178"/>
      <c r="EF73" s="178"/>
      <c r="EG73" s="178"/>
      <c r="EH73" s="178"/>
      <c r="EI73" s="178"/>
      <c r="EJ73" s="178"/>
      <c r="EK73" s="178"/>
      <c r="EL73" s="178"/>
      <c r="EM73" s="178"/>
      <c r="EN73" s="178"/>
      <c r="EO73" s="178"/>
      <c r="EP73" s="178"/>
      <c r="EQ73" s="178"/>
      <c r="ER73" s="178"/>
      <c r="ES73" s="178"/>
      <c r="ET73" s="178"/>
      <c r="EU73" s="178"/>
      <c r="EV73" s="178"/>
      <c r="EW73" s="178"/>
      <c r="EX73" s="178"/>
      <c r="EY73" s="178"/>
      <c r="EZ73" s="178"/>
      <c r="FA73" s="178"/>
      <c r="FB73" s="178"/>
      <c r="FC73" s="178"/>
      <c r="FD73" s="178"/>
      <c r="FE73" s="178"/>
      <c r="FF73" s="178"/>
      <c r="FG73" s="178"/>
      <c r="FH73" s="178"/>
      <c r="FI73" s="178"/>
      <c r="FJ73" s="178"/>
      <c r="FK73" s="178"/>
      <c r="FL73" s="178"/>
      <c r="FM73" s="178"/>
      <c r="FN73" s="178"/>
      <c r="FO73" s="178"/>
      <c r="FP73" s="178"/>
      <c r="FQ73" s="178"/>
      <c r="FR73" s="178"/>
      <c r="FS73" s="178"/>
      <c r="FT73" s="178"/>
      <c r="FU73" s="178"/>
      <c r="FV73" s="178"/>
      <c r="FW73" s="178"/>
      <c r="FX73" s="178"/>
      <c r="FY73" s="178"/>
      <c r="FZ73" s="178"/>
      <c r="GA73" s="178"/>
      <c r="GB73" s="178"/>
      <c r="GC73" s="178"/>
      <c r="GD73" s="178"/>
      <c r="GE73" s="178"/>
      <c r="GF73" s="178"/>
      <c r="GG73" s="178"/>
      <c r="GH73" s="178"/>
    </row>
    <row r="74" spans="1:22" ht="14.25">
      <c r="A74" s="505"/>
      <c r="B74" s="488"/>
      <c r="C74" s="68"/>
      <c r="D74" s="480" t="s">
        <v>152</v>
      </c>
      <c r="E74" s="482"/>
      <c r="F74" s="298">
        <f>SUM(F64:F73)</f>
        <v>25</v>
      </c>
      <c r="G74" s="299">
        <f>SUM(G64:G73)</f>
        <v>400</v>
      </c>
      <c r="H74" s="299">
        <f>SUM(H64:H73)</f>
        <v>324</v>
      </c>
      <c r="I74" s="299"/>
      <c r="J74" s="299">
        <f>SUM(J64:J73)</f>
        <v>76</v>
      </c>
      <c r="K74" s="193"/>
      <c r="L74" s="194"/>
      <c r="M74" s="195"/>
      <c r="N74" s="299">
        <v>7</v>
      </c>
      <c r="O74" s="299">
        <v>6</v>
      </c>
      <c r="P74" s="299">
        <v>5</v>
      </c>
      <c r="Q74" s="299">
        <v>2</v>
      </c>
      <c r="R74" s="299">
        <v>5</v>
      </c>
      <c r="S74" s="195"/>
      <c r="T74" s="195"/>
      <c r="U74" s="195"/>
      <c r="V74" s="196"/>
    </row>
    <row r="75" spans="1:22" ht="21.75" customHeight="1" thickBot="1">
      <c r="A75" s="506"/>
      <c r="B75" s="483" t="s">
        <v>153</v>
      </c>
      <c r="C75" s="484"/>
      <c r="D75" s="484"/>
      <c r="E75" s="485"/>
      <c r="F75" s="300">
        <v>24</v>
      </c>
      <c r="G75" s="301"/>
      <c r="H75" s="301"/>
      <c r="I75" s="301"/>
      <c r="J75" s="301"/>
      <c r="K75" s="198"/>
      <c r="L75" s="197"/>
      <c r="M75" s="199"/>
      <c r="N75" s="302">
        <v>6</v>
      </c>
      <c r="O75" s="303">
        <v>6</v>
      </c>
      <c r="P75" s="303">
        <v>5</v>
      </c>
      <c r="Q75" s="303">
        <v>2</v>
      </c>
      <c r="R75" s="303">
        <v>5</v>
      </c>
      <c r="S75" s="199"/>
      <c r="T75" s="199"/>
      <c r="U75" s="199"/>
      <c r="V75" s="165"/>
    </row>
    <row r="76" spans="1:22" ht="21.75" customHeight="1">
      <c r="A76" s="333"/>
      <c r="B76" s="201"/>
      <c r="C76" s="201"/>
      <c r="D76" s="201"/>
      <c r="E76" s="201"/>
      <c r="F76" s="334"/>
      <c r="G76" s="335"/>
      <c r="H76" s="335"/>
      <c r="I76" s="335"/>
      <c r="J76" s="335"/>
      <c r="K76" s="204"/>
      <c r="L76" s="201"/>
      <c r="M76" s="201"/>
      <c r="N76" s="336"/>
      <c r="O76" s="337"/>
      <c r="P76" s="337"/>
      <c r="Q76" s="337"/>
      <c r="R76" s="337"/>
      <c r="S76" s="201"/>
      <c r="T76" s="201"/>
      <c r="U76" s="201"/>
      <c r="V76" s="166"/>
    </row>
    <row r="77" spans="1:22" ht="25.5" customHeight="1">
      <c r="A77" s="200"/>
      <c r="B77" s="201"/>
      <c r="C77" s="202"/>
      <c r="D77" s="201"/>
      <c r="E77" s="201"/>
      <c r="F77" s="203"/>
      <c r="G77" s="204"/>
      <c r="H77" s="204"/>
      <c r="I77" s="204"/>
      <c r="J77" s="204"/>
      <c r="K77" s="204"/>
      <c r="L77" s="201"/>
      <c r="M77" s="201"/>
      <c r="N77" s="201"/>
      <c r="O77" s="201"/>
      <c r="P77" s="201"/>
      <c r="Q77" s="201"/>
      <c r="R77" s="201"/>
      <c r="S77" s="201"/>
      <c r="T77" s="201"/>
      <c r="U77" s="201"/>
      <c r="V77" s="166"/>
    </row>
    <row r="78" spans="1:22" ht="18.75">
      <c r="A78" s="477" t="s">
        <v>298</v>
      </c>
      <c r="B78" s="477"/>
      <c r="C78" s="477"/>
      <c r="D78" s="477"/>
      <c r="E78" s="477"/>
      <c r="F78" s="477"/>
      <c r="G78" s="477"/>
      <c r="H78" s="477"/>
      <c r="I78" s="477"/>
      <c r="J78" s="477"/>
      <c r="K78" s="477"/>
      <c r="L78" s="477"/>
      <c r="M78" s="477"/>
      <c r="N78" s="477"/>
      <c r="O78" s="477"/>
      <c r="P78" s="477"/>
      <c r="Q78" s="477"/>
      <c r="R78" s="477"/>
      <c r="S78" s="477"/>
      <c r="T78" s="87"/>
      <c r="U78" s="87"/>
      <c r="V78" s="129"/>
    </row>
    <row r="79" spans="1:22" s="148" customFormat="1" ht="12" thickBot="1">
      <c r="A79" s="466" t="s">
        <v>87</v>
      </c>
      <c r="B79" s="466"/>
      <c r="C79" s="466"/>
      <c r="D79" s="466"/>
      <c r="E79" s="466"/>
      <c r="F79" s="100"/>
      <c r="G79" s="36"/>
      <c r="H79" s="36"/>
      <c r="I79" s="36"/>
      <c r="J79" s="36"/>
      <c r="K79" s="36"/>
      <c r="L79" s="70"/>
      <c r="M79" s="70"/>
      <c r="N79" s="70"/>
      <c r="O79" s="70"/>
      <c r="P79" s="70"/>
      <c r="Q79" s="70"/>
      <c r="R79" s="70"/>
      <c r="S79" s="70"/>
      <c r="T79" s="70"/>
      <c r="U79" s="70"/>
      <c r="V79" s="130"/>
    </row>
    <row r="80" spans="1:22" ht="14.25">
      <c r="A80" s="463" t="s">
        <v>88</v>
      </c>
      <c r="B80" s="471" t="s">
        <v>89</v>
      </c>
      <c r="C80" s="489"/>
      <c r="D80" s="471" t="s">
        <v>90</v>
      </c>
      <c r="E80" s="472" t="s">
        <v>91</v>
      </c>
      <c r="F80" s="441" t="s">
        <v>35</v>
      </c>
      <c r="G80" s="471" t="s">
        <v>92</v>
      </c>
      <c r="H80" s="528" t="s">
        <v>93</v>
      </c>
      <c r="I80" s="528"/>
      <c r="J80" s="528"/>
      <c r="K80" s="510" t="s">
        <v>94</v>
      </c>
      <c r="L80" s="467" t="s">
        <v>95</v>
      </c>
      <c r="M80" s="468"/>
      <c r="N80" s="468"/>
      <c r="O80" s="468"/>
      <c r="P80" s="468"/>
      <c r="Q80" s="468"/>
      <c r="R80" s="468"/>
      <c r="S80" s="468"/>
      <c r="T80" s="468"/>
      <c r="U80" s="478"/>
      <c r="V80" s="523" t="s">
        <v>7</v>
      </c>
    </row>
    <row r="81" spans="1:22" ht="14.25">
      <c r="A81" s="464"/>
      <c r="B81" s="450"/>
      <c r="C81" s="490"/>
      <c r="D81" s="450"/>
      <c r="E81" s="443"/>
      <c r="F81" s="442"/>
      <c r="G81" s="450"/>
      <c r="H81" s="476"/>
      <c r="I81" s="476"/>
      <c r="J81" s="476"/>
      <c r="K81" s="511"/>
      <c r="L81" s="479" t="s">
        <v>96</v>
      </c>
      <c r="M81" s="443"/>
      <c r="N81" s="443" t="s">
        <v>97</v>
      </c>
      <c r="O81" s="443"/>
      <c r="P81" s="443" t="s">
        <v>98</v>
      </c>
      <c r="Q81" s="443"/>
      <c r="R81" s="443" t="s">
        <v>99</v>
      </c>
      <c r="S81" s="443"/>
      <c r="T81" s="514" t="s">
        <v>100</v>
      </c>
      <c r="U81" s="515"/>
      <c r="V81" s="524"/>
    </row>
    <row r="82" spans="1:22" ht="14.25">
      <c r="A82" s="464"/>
      <c r="B82" s="450"/>
      <c r="C82" s="490"/>
      <c r="D82" s="450"/>
      <c r="E82" s="443"/>
      <c r="F82" s="442"/>
      <c r="G82" s="450"/>
      <c r="H82" s="475" t="s">
        <v>101</v>
      </c>
      <c r="I82" s="475" t="s">
        <v>102</v>
      </c>
      <c r="J82" s="475" t="s">
        <v>103</v>
      </c>
      <c r="K82" s="511"/>
      <c r="L82" s="479"/>
      <c r="M82" s="443"/>
      <c r="N82" s="443"/>
      <c r="O82" s="443"/>
      <c r="P82" s="443"/>
      <c r="Q82" s="443"/>
      <c r="R82" s="443"/>
      <c r="S82" s="443"/>
      <c r="T82" s="516"/>
      <c r="U82" s="517"/>
      <c r="V82" s="524"/>
    </row>
    <row r="83" spans="1:22" ht="14.25">
      <c r="A83" s="464"/>
      <c r="B83" s="450"/>
      <c r="C83" s="490"/>
      <c r="D83" s="450"/>
      <c r="E83" s="443"/>
      <c r="F83" s="442"/>
      <c r="G83" s="450"/>
      <c r="H83" s="475"/>
      <c r="I83" s="476"/>
      <c r="J83" s="475"/>
      <c r="K83" s="511"/>
      <c r="L83" s="452" t="s">
        <v>104</v>
      </c>
      <c r="M83" s="450" t="s">
        <v>105</v>
      </c>
      <c r="N83" s="450" t="s">
        <v>106</v>
      </c>
      <c r="O83" s="449" t="s">
        <v>107</v>
      </c>
      <c r="P83" s="449" t="s">
        <v>108</v>
      </c>
      <c r="Q83" s="449" t="s">
        <v>109</v>
      </c>
      <c r="R83" s="449" t="s">
        <v>110</v>
      </c>
      <c r="S83" s="449" t="s">
        <v>111</v>
      </c>
      <c r="T83" s="512" t="s">
        <v>112</v>
      </c>
      <c r="U83" s="512" t="s">
        <v>113</v>
      </c>
      <c r="V83" s="524"/>
    </row>
    <row r="84" spans="1:22" ht="14.25">
      <c r="A84" s="464"/>
      <c r="B84" s="450"/>
      <c r="C84" s="490"/>
      <c r="D84" s="450"/>
      <c r="E84" s="443"/>
      <c r="F84" s="442"/>
      <c r="G84" s="450"/>
      <c r="H84" s="475"/>
      <c r="I84" s="476"/>
      <c r="J84" s="475"/>
      <c r="K84" s="511"/>
      <c r="L84" s="452"/>
      <c r="M84" s="450"/>
      <c r="N84" s="450"/>
      <c r="O84" s="449"/>
      <c r="P84" s="449"/>
      <c r="Q84" s="449"/>
      <c r="R84" s="449"/>
      <c r="S84" s="449"/>
      <c r="T84" s="513"/>
      <c r="U84" s="513"/>
      <c r="V84" s="524"/>
    </row>
    <row r="85" spans="1:22" ht="14.25">
      <c r="A85" s="464"/>
      <c r="B85" s="450"/>
      <c r="C85" s="490"/>
      <c r="D85" s="450"/>
      <c r="E85" s="443"/>
      <c r="F85" s="442"/>
      <c r="G85" s="450"/>
      <c r="H85" s="475"/>
      <c r="I85" s="476"/>
      <c r="J85" s="475"/>
      <c r="K85" s="511"/>
      <c r="L85" s="71" t="s">
        <v>114</v>
      </c>
      <c r="M85" s="16" t="s">
        <v>114</v>
      </c>
      <c r="N85" s="16" t="s">
        <v>114</v>
      </c>
      <c r="O85" s="16" t="s">
        <v>114</v>
      </c>
      <c r="P85" s="16" t="s">
        <v>114</v>
      </c>
      <c r="Q85" s="16" t="s">
        <v>114</v>
      </c>
      <c r="R85" s="16" t="s">
        <v>299</v>
      </c>
      <c r="S85" s="16" t="s">
        <v>114</v>
      </c>
      <c r="T85" s="150" t="s">
        <v>114</v>
      </c>
      <c r="U85" s="150" t="s">
        <v>114</v>
      </c>
      <c r="V85" s="524"/>
    </row>
    <row r="86" spans="1:22" ht="37.5" customHeight="1">
      <c r="A86" s="507" t="s">
        <v>148</v>
      </c>
      <c r="B86" s="493" t="s">
        <v>154</v>
      </c>
      <c r="C86" s="22"/>
      <c r="D86" s="173" t="s">
        <v>300</v>
      </c>
      <c r="E86" s="68" t="s">
        <v>301</v>
      </c>
      <c r="F86" s="65">
        <v>3</v>
      </c>
      <c r="G86" s="153">
        <v>48</v>
      </c>
      <c r="H86" s="153">
        <v>16</v>
      </c>
      <c r="I86" s="153"/>
      <c r="J86" s="153">
        <v>32</v>
      </c>
      <c r="K86" s="304"/>
      <c r="L86" s="305"/>
      <c r="M86" s="153"/>
      <c r="N86" s="153"/>
      <c r="O86" s="153">
        <v>3</v>
      </c>
      <c r="P86" s="153"/>
      <c r="Q86" s="153"/>
      <c r="R86" s="153"/>
      <c r="S86" s="153"/>
      <c r="T86" s="84"/>
      <c r="U86" s="146"/>
      <c r="V86" s="131"/>
    </row>
    <row r="87" spans="1:190" s="179" customFormat="1" ht="21.75" customHeight="1">
      <c r="A87" s="508"/>
      <c r="B87" s="494"/>
      <c r="C87" s="68"/>
      <c r="D87" s="173" t="s">
        <v>302</v>
      </c>
      <c r="E87" s="68" t="s">
        <v>389</v>
      </c>
      <c r="F87" s="65">
        <v>2</v>
      </c>
      <c r="G87" s="153">
        <v>32</v>
      </c>
      <c r="H87" s="153">
        <v>24</v>
      </c>
      <c r="I87" s="153"/>
      <c r="J87" s="153">
        <v>8</v>
      </c>
      <c r="K87" s="304"/>
      <c r="L87" s="305"/>
      <c r="M87" s="153"/>
      <c r="N87" s="153"/>
      <c r="O87" s="153"/>
      <c r="P87" s="153"/>
      <c r="Q87" s="153">
        <v>4</v>
      </c>
      <c r="R87" s="153"/>
      <c r="S87" s="153"/>
      <c r="T87" s="84"/>
      <c r="U87" s="84"/>
      <c r="V87" s="282" t="s">
        <v>144</v>
      </c>
      <c r="W87" s="178"/>
      <c r="X87" s="178"/>
      <c r="Y87" s="178"/>
      <c r="Z87" s="178"/>
      <c r="AA87" s="178"/>
      <c r="AB87" s="178"/>
      <c r="AC87" s="178"/>
      <c r="AD87" s="178"/>
      <c r="AE87" s="178"/>
      <c r="AF87" s="178"/>
      <c r="AG87" s="178"/>
      <c r="AH87" s="178"/>
      <c r="AI87" s="178"/>
      <c r="AJ87" s="178"/>
      <c r="AK87" s="178"/>
      <c r="AL87" s="178"/>
      <c r="AM87" s="178"/>
      <c r="AN87" s="178"/>
      <c r="AO87" s="178"/>
      <c r="AP87" s="178"/>
      <c r="AQ87" s="178"/>
      <c r="AR87" s="178"/>
      <c r="AS87" s="178"/>
      <c r="AT87" s="178"/>
      <c r="AU87" s="178"/>
      <c r="AV87" s="178"/>
      <c r="AW87" s="178"/>
      <c r="AX87" s="178"/>
      <c r="AY87" s="178"/>
      <c r="AZ87" s="178"/>
      <c r="BA87" s="178"/>
      <c r="BB87" s="178"/>
      <c r="BC87" s="178"/>
      <c r="BD87" s="178"/>
      <c r="BE87" s="178"/>
      <c r="BF87" s="178"/>
      <c r="BG87" s="178"/>
      <c r="BH87" s="178"/>
      <c r="BI87" s="178"/>
      <c r="BJ87" s="178"/>
      <c r="BK87" s="178"/>
      <c r="BL87" s="178"/>
      <c r="BM87" s="178"/>
      <c r="BN87" s="178"/>
      <c r="BO87" s="178"/>
      <c r="BP87" s="178"/>
      <c r="BQ87" s="178"/>
      <c r="BR87" s="178"/>
      <c r="BS87" s="178"/>
      <c r="BT87" s="178"/>
      <c r="BU87" s="178"/>
      <c r="BV87" s="178"/>
      <c r="BW87" s="178"/>
      <c r="BX87" s="178"/>
      <c r="BY87" s="178"/>
      <c r="BZ87" s="178"/>
      <c r="CA87" s="178"/>
      <c r="CB87" s="178"/>
      <c r="CC87" s="178"/>
      <c r="CD87" s="178"/>
      <c r="CE87" s="178"/>
      <c r="CF87" s="178"/>
      <c r="CG87" s="178"/>
      <c r="CH87" s="178"/>
      <c r="CI87" s="178"/>
      <c r="CJ87" s="178"/>
      <c r="CK87" s="178"/>
      <c r="CL87" s="178"/>
      <c r="CM87" s="178"/>
      <c r="CN87" s="178"/>
      <c r="CO87" s="178"/>
      <c r="CP87" s="178"/>
      <c r="CQ87" s="178"/>
      <c r="CR87" s="178"/>
      <c r="CS87" s="178"/>
      <c r="CT87" s="178"/>
      <c r="CU87" s="178"/>
      <c r="CV87" s="178"/>
      <c r="CW87" s="178"/>
      <c r="CX87" s="178"/>
      <c r="CY87" s="178"/>
      <c r="CZ87" s="178"/>
      <c r="DA87" s="178"/>
      <c r="DB87" s="178"/>
      <c r="DC87" s="178"/>
      <c r="DD87" s="178"/>
      <c r="DE87" s="178"/>
      <c r="DF87" s="178"/>
      <c r="DG87" s="178"/>
      <c r="DH87" s="178"/>
      <c r="DI87" s="178"/>
      <c r="DJ87" s="178"/>
      <c r="DK87" s="178"/>
      <c r="DL87" s="178"/>
      <c r="DM87" s="178"/>
      <c r="DN87" s="178"/>
      <c r="DO87" s="178"/>
      <c r="DP87" s="178"/>
      <c r="DQ87" s="178"/>
      <c r="DR87" s="178"/>
      <c r="DS87" s="178"/>
      <c r="DT87" s="178"/>
      <c r="DU87" s="178"/>
      <c r="DV87" s="178"/>
      <c r="DW87" s="178"/>
      <c r="DX87" s="178"/>
      <c r="DY87" s="178"/>
      <c r="DZ87" s="178"/>
      <c r="EA87" s="178"/>
      <c r="EB87" s="178"/>
      <c r="EC87" s="178"/>
      <c r="ED87" s="178"/>
      <c r="EE87" s="178"/>
      <c r="EF87" s="178"/>
      <c r="EG87" s="178"/>
      <c r="EH87" s="178"/>
      <c r="EI87" s="178"/>
      <c r="EJ87" s="178"/>
      <c r="EK87" s="178"/>
      <c r="EL87" s="178"/>
      <c r="EM87" s="178"/>
      <c r="EN87" s="178"/>
      <c r="EO87" s="178"/>
      <c r="EP87" s="178"/>
      <c r="EQ87" s="178"/>
      <c r="ER87" s="178"/>
      <c r="ES87" s="178"/>
      <c r="ET87" s="178"/>
      <c r="EU87" s="178"/>
      <c r="EV87" s="178"/>
      <c r="EW87" s="178"/>
      <c r="EX87" s="178"/>
      <c r="EY87" s="178"/>
      <c r="EZ87" s="178"/>
      <c r="FA87" s="178"/>
      <c r="FB87" s="178"/>
      <c r="FC87" s="178"/>
      <c r="FD87" s="178"/>
      <c r="FE87" s="178"/>
      <c r="FF87" s="178"/>
      <c r="FG87" s="178"/>
      <c r="FH87" s="178"/>
      <c r="FI87" s="178"/>
      <c r="FJ87" s="178"/>
      <c r="FK87" s="178"/>
      <c r="FL87" s="178"/>
      <c r="FM87" s="178"/>
      <c r="FN87" s="178"/>
      <c r="FO87" s="178"/>
      <c r="FP87" s="178"/>
      <c r="FQ87" s="178"/>
      <c r="FR87" s="178"/>
      <c r="FS87" s="178"/>
      <c r="FT87" s="178"/>
      <c r="FU87" s="178"/>
      <c r="FV87" s="178"/>
      <c r="FW87" s="178"/>
      <c r="FX87" s="178"/>
      <c r="FY87" s="178"/>
      <c r="FZ87" s="178"/>
      <c r="GA87" s="178"/>
      <c r="GB87" s="178"/>
      <c r="GC87" s="178"/>
      <c r="GD87" s="178"/>
      <c r="GE87" s="178"/>
      <c r="GF87" s="178"/>
      <c r="GG87" s="178"/>
      <c r="GH87" s="178"/>
    </row>
    <row r="88" spans="1:190" s="207" customFormat="1" ht="22.5" customHeight="1">
      <c r="A88" s="508"/>
      <c r="B88" s="494"/>
      <c r="C88" s="68"/>
      <c r="D88" s="173" t="s">
        <v>303</v>
      </c>
      <c r="E88" s="68" t="s">
        <v>304</v>
      </c>
      <c r="F88" s="65">
        <v>2</v>
      </c>
      <c r="G88" s="153">
        <v>32</v>
      </c>
      <c r="H88" s="153">
        <v>32</v>
      </c>
      <c r="I88" s="153"/>
      <c r="J88" s="153"/>
      <c r="K88" s="304"/>
      <c r="L88" s="305"/>
      <c r="M88" s="153"/>
      <c r="N88" s="153"/>
      <c r="O88" s="153"/>
      <c r="P88" s="153"/>
      <c r="Q88" s="153"/>
      <c r="R88" s="153"/>
      <c r="S88" s="153">
        <v>4</v>
      </c>
      <c r="T88" s="84"/>
      <c r="U88" s="84"/>
      <c r="V88" s="282" t="s">
        <v>151</v>
      </c>
      <c r="W88" s="206"/>
      <c r="X88" s="206"/>
      <c r="Y88" s="206"/>
      <c r="Z88" s="206"/>
      <c r="AA88" s="206"/>
      <c r="AB88" s="206"/>
      <c r="AC88" s="206"/>
      <c r="AD88" s="206"/>
      <c r="AE88" s="206"/>
      <c r="AF88" s="206"/>
      <c r="AG88" s="206"/>
      <c r="AH88" s="206"/>
      <c r="AI88" s="206"/>
      <c r="AJ88" s="206"/>
      <c r="AK88" s="206"/>
      <c r="AL88" s="206"/>
      <c r="AM88" s="206"/>
      <c r="AN88" s="206"/>
      <c r="AO88" s="206"/>
      <c r="AP88" s="206"/>
      <c r="AQ88" s="206"/>
      <c r="AR88" s="206"/>
      <c r="AS88" s="206"/>
      <c r="AT88" s="206"/>
      <c r="AU88" s="206"/>
      <c r="AV88" s="206"/>
      <c r="AW88" s="206"/>
      <c r="AX88" s="206"/>
      <c r="AY88" s="206"/>
      <c r="AZ88" s="206"/>
      <c r="BA88" s="206"/>
      <c r="BB88" s="206"/>
      <c r="BC88" s="206"/>
      <c r="BD88" s="206"/>
      <c r="BE88" s="206"/>
      <c r="BF88" s="206"/>
      <c r="BG88" s="206"/>
      <c r="BH88" s="206"/>
      <c r="BI88" s="206"/>
      <c r="BJ88" s="206"/>
      <c r="BK88" s="206"/>
      <c r="BL88" s="206"/>
      <c r="BM88" s="206"/>
      <c r="BN88" s="206"/>
      <c r="BO88" s="206"/>
      <c r="BP88" s="206"/>
      <c r="BQ88" s="206"/>
      <c r="BR88" s="206"/>
      <c r="BS88" s="206"/>
      <c r="BT88" s="206"/>
      <c r="BU88" s="206"/>
      <c r="BV88" s="206"/>
      <c r="BW88" s="206"/>
      <c r="BX88" s="206"/>
      <c r="BY88" s="206"/>
      <c r="BZ88" s="206"/>
      <c r="CA88" s="206"/>
      <c r="CB88" s="206"/>
      <c r="CC88" s="206"/>
      <c r="CD88" s="206"/>
      <c r="CE88" s="206"/>
      <c r="CF88" s="206"/>
      <c r="CG88" s="206"/>
      <c r="CH88" s="206"/>
      <c r="CI88" s="206"/>
      <c r="CJ88" s="206"/>
      <c r="CK88" s="206"/>
      <c r="CL88" s="206"/>
      <c r="CM88" s="206"/>
      <c r="CN88" s="206"/>
      <c r="CO88" s="206"/>
      <c r="CP88" s="206"/>
      <c r="CQ88" s="206"/>
      <c r="CR88" s="206"/>
      <c r="CS88" s="206"/>
      <c r="CT88" s="206"/>
      <c r="CU88" s="206"/>
      <c r="CV88" s="206"/>
      <c r="CW88" s="206"/>
      <c r="CX88" s="206"/>
      <c r="CY88" s="206"/>
      <c r="CZ88" s="206"/>
      <c r="DA88" s="206"/>
      <c r="DB88" s="206"/>
      <c r="DC88" s="206"/>
      <c r="DD88" s="206"/>
      <c r="DE88" s="206"/>
      <c r="DF88" s="206"/>
      <c r="DG88" s="206"/>
      <c r="DH88" s="206"/>
      <c r="DI88" s="206"/>
      <c r="DJ88" s="206"/>
      <c r="DK88" s="206"/>
      <c r="DL88" s="206"/>
      <c r="DM88" s="206"/>
      <c r="DN88" s="206"/>
      <c r="DO88" s="206"/>
      <c r="DP88" s="206"/>
      <c r="DQ88" s="206"/>
      <c r="DR88" s="206"/>
      <c r="DS88" s="206"/>
      <c r="DT88" s="206"/>
      <c r="DU88" s="206"/>
      <c r="DV88" s="206"/>
      <c r="DW88" s="206"/>
      <c r="DX88" s="206"/>
      <c r="DY88" s="206"/>
      <c r="DZ88" s="206"/>
      <c r="EA88" s="206"/>
      <c r="EB88" s="206"/>
      <c r="EC88" s="206"/>
      <c r="ED88" s="206"/>
      <c r="EE88" s="206"/>
      <c r="EF88" s="206"/>
      <c r="EG88" s="206"/>
      <c r="EH88" s="206"/>
      <c r="EI88" s="206"/>
      <c r="EJ88" s="206"/>
      <c r="EK88" s="206"/>
      <c r="EL88" s="206"/>
      <c r="EM88" s="206"/>
      <c r="EN88" s="206"/>
      <c r="EO88" s="206"/>
      <c r="EP88" s="206"/>
      <c r="EQ88" s="206"/>
      <c r="ER88" s="206"/>
      <c r="ES88" s="206"/>
      <c r="ET88" s="206"/>
      <c r="EU88" s="206"/>
      <c r="EV88" s="206"/>
      <c r="EW88" s="206"/>
      <c r="EX88" s="206"/>
      <c r="EY88" s="206"/>
      <c r="EZ88" s="206"/>
      <c r="FA88" s="206"/>
      <c r="FB88" s="206"/>
      <c r="FC88" s="206"/>
      <c r="FD88" s="206"/>
      <c r="FE88" s="206"/>
      <c r="FF88" s="206"/>
      <c r="FG88" s="206"/>
      <c r="FH88" s="206"/>
      <c r="FI88" s="206"/>
      <c r="FJ88" s="206"/>
      <c r="FK88" s="206"/>
      <c r="FL88" s="206"/>
      <c r="FM88" s="206"/>
      <c r="FN88" s="206"/>
      <c r="FO88" s="206"/>
      <c r="FP88" s="206"/>
      <c r="FQ88" s="206"/>
      <c r="FR88" s="206"/>
      <c r="FS88" s="206"/>
      <c r="FT88" s="206"/>
      <c r="FU88" s="206"/>
      <c r="FV88" s="206"/>
      <c r="FW88" s="206"/>
      <c r="FX88" s="206"/>
      <c r="FY88" s="206"/>
      <c r="FZ88" s="206"/>
      <c r="GA88" s="206"/>
      <c r="GB88" s="206"/>
      <c r="GC88" s="206"/>
      <c r="GD88" s="206"/>
      <c r="GE88" s="206"/>
      <c r="GF88" s="206"/>
      <c r="GG88" s="206"/>
      <c r="GH88" s="206"/>
    </row>
    <row r="89" spans="1:190" s="179" customFormat="1" ht="34.5" customHeight="1">
      <c r="A89" s="508"/>
      <c r="B89" s="494"/>
      <c r="C89" s="68"/>
      <c r="D89" s="68" t="s">
        <v>155</v>
      </c>
      <c r="E89" s="68" t="s">
        <v>305</v>
      </c>
      <c r="F89" s="65">
        <v>2</v>
      </c>
      <c r="G89" s="153">
        <v>32</v>
      </c>
      <c r="H89" s="153">
        <v>32</v>
      </c>
      <c r="I89" s="153"/>
      <c r="J89" s="153"/>
      <c r="K89" s="304"/>
      <c r="L89" s="305"/>
      <c r="M89" s="153"/>
      <c r="N89" s="153"/>
      <c r="O89" s="153"/>
      <c r="P89" s="153"/>
      <c r="Q89" s="153"/>
      <c r="R89" s="153"/>
      <c r="S89" s="153">
        <v>4</v>
      </c>
      <c r="T89" s="84"/>
      <c r="U89" s="84"/>
      <c r="V89" s="282" t="s">
        <v>144</v>
      </c>
      <c r="W89" s="178"/>
      <c r="X89" s="178"/>
      <c r="Y89" s="178"/>
      <c r="Z89" s="206"/>
      <c r="AA89" s="178"/>
      <c r="AB89" s="178"/>
      <c r="AC89" s="178"/>
      <c r="AD89" s="178"/>
      <c r="AE89" s="178"/>
      <c r="AF89" s="178"/>
      <c r="AG89" s="178"/>
      <c r="AH89" s="178"/>
      <c r="AI89" s="178"/>
      <c r="AJ89" s="178"/>
      <c r="AK89" s="178"/>
      <c r="AL89" s="178"/>
      <c r="AM89" s="178"/>
      <c r="AN89" s="178"/>
      <c r="AO89" s="178"/>
      <c r="AP89" s="178"/>
      <c r="AQ89" s="178"/>
      <c r="AR89" s="178"/>
      <c r="AS89" s="178"/>
      <c r="AT89" s="178"/>
      <c r="AU89" s="178"/>
      <c r="AV89" s="178"/>
      <c r="AW89" s="178"/>
      <c r="AX89" s="178"/>
      <c r="AY89" s="178"/>
      <c r="AZ89" s="178"/>
      <c r="BA89" s="178"/>
      <c r="BB89" s="178"/>
      <c r="BC89" s="178"/>
      <c r="BD89" s="178"/>
      <c r="BE89" s="178"/>
      <c r="BF89" s="178"/>
      <c r="BG89" s="178"/>
      <c r="BH89" s="178"/>
      <c r="BI89" s="178"/>
      <c r="BJ89" s="178"/>
      <c r="BK89" s="178"/>
      <c r="BL89" s="178"/>
      <c r="BM89" s="178"/>
      <c r="BN89" s="178"/>
      <c r="BO89" s="178"/>
      <c r="BP89" s="178"/>
      <c r="BQ89" s="178"/>
      <c r="BR89" s="178"/>
      <c r="BS89" s="178"/>
      <c r="BT89" s="178"/>
      <c r="BU89" s="178"/>
      <c r="BV89" s="178"/>
      <c r="BW89" s="178"/>
      <c r="BX89" s="178"/>
      <c r="BY89" s="178"/>
      <c r="BZ89" s="178"/>
      <c r="CA89" s="178"/>
      <c r="CB89" s="178"/>
      <c r="CC89" s="178"/>
      <c r="CD89" s="178"/>
      <c r="CE89" s="178"/>
      <c r="CF89" s="178"/>
      <c r="CG89" s="178"/>
      <c r="CH89" s="178"/>
      <c r="CI89" s="178"/>
      <c r="CJ89" s="178"/>
      <c r="CK89" s="178"/>
      <c r="CL89" s="178"/>
      <c r="CM89" s="178"/>
      <c r="CN89" s="178"/>
      <c r="CO89" s="178"/>
      <c r="CP89" s="178"/>
      <c r="CQ89" s="178"/>
      <c r="CR89" s="178"/>
      <c r="CS89" s="178"/>
      <c r="CT89" s="178"/>
      <c r="CU89" s="178"/>
      <c r="CV89" s="178"/>
      <c r="CW89" s="178"/>
      <c r="CX89" s="178"/>
      <c r="CY89" s="178"/>
      <c r="CZ89" s="178"/>
      <c r="DA89" s="178"/>
      <c r="DB89" s="178"/>
      <c r="DC89" s="178"/>
      <c r="DD89" s="178"/>
      <c r="DE89" s="178"/>
      <c r="DF89" s="178"/>
      <c r="DG89" s="178"/>
      <c r="DH89" s="178"/>
      <c r="DI89" s="178"/>
      <c r="DJ89" s="178"/>
      <c r="DK89" s="178"/>
      <c r="DL89" s="178"/>
      <c r="DM89" s="178"/>
      <c r="DN89" s="178"/>
      <c r="DO89" s="178"/>
      <c r="DP89" s="178"/>
      <c r="DQ89" s="178"/>
      <c r="DR89" s="178"/>
      <c r="DS89" s="178"/>
      <c r="DT89" s="178"/>
      <c r="DU89" s="178"/>
      <c r="DV89" s="178"/>
      <c r="DW89" s="178"/>
      <c r="DX89" s="178"/>
      <c r="DY89" s="178"/>
      <c r="DZ89" s="178"/>
      <c r="EA89" s="178"/>
      <c r="EB89" s="178"/>
      <c r="EC89" s="178"/>
      <c r="ED89" s="178"/>
      <c r="EE89" s="178"/>
      <c r="EF89" s="178"/>
      <c r="EG89" s="178"/>
      <c r="EH89" s="178"/>
      <c r="EI89" s="178"/>
      <c r="EJ89" s="178"/>
      <c r="EK89" s="178"/>
      <c r="EL89" s="178"/>
      <c r="EM89" s="178"/>
      <c r="EN89" s="178"/>
      <c r="EO89" s="178"/>
      <c r="EP89" s="178"/>
      <c r="EQ89" s="178"/>
      <c r="ER89" s="178"/>
      <c r="ES89" s="178"/>
      <c r="ET89" s="178"/>
      <c r="EU89" s="178"/>
      <c r="EV89" s="178"/>
      <c r="EW89" s="178"/>
      <c r="EX89" s="178"/>
      <c r="EY89" s="178"/>
      <c r="EZ89" s="178"/>
      <c r="FA89" s="178"/>
      <c r="FB89" s="178"/>
      <c r="FC89" s="178"/>
      <c r="FD89" s="178"/>
      <c r="FE89" s="178"/>
      <c r="FF89" s="178"/>
      <c r="FG89" s="178"/>
      <c r="FH89" s="178"/>
      <c r="FI89" s="178"/>
      <c r="FJ89" s="178"/>
      <c r="FK89" s="178"/>
      <c r="FL89" s="178"/>
      <c r="FM89" s="178"/>
      <c r="FN89" s="178"/>
      <c r="FO89" s="178"/>
      <c r="FP89" s="178"/>
      <c r="FQ89" s="178"/>
      <c r="FR89" s="178"/>
      <c r="FS89" s="178"/>
      <c r="FT89" s="178"/>
      <c r="FU89" s="178"/>
      <c r="FV89" s="178"/>
      <c r="FW89" s="178"/>
      <c r="FX89" s="178"/>
      <c r="FY89" s="178"/>
      <c r="FZ89" s="178"/>
      <c r="GA89" s="178"/>
      <c r="GB89" s="178"/>
      <c r="GC89" s="178"/>
      <c r="GD89" s="178"/>
      <c r="GE89" s="178"/>
      <c r="GF89" s="178"/>
      <c r="GG89" s="178"/>
      <c r="GH89" s="178"/>
    </row>
    <row r="90" spans="1:190" s="179" customFormat="1" ht="35.25" customHeight="1">
      <c r="A90" s="508"/>
      <c r="B90" s="494"/>
      <c r="C90" s="68"/>
      <c r="D90" s="68" t="s">
        <v>156</v>
      </c>
      <c r="E90" s="68" t="s">
        <v>306</v>
      </c>
      <c r="F90" s="65">
        <v>2</v>
      </c>
      <c r="G90" s="153">
        <v>32</v>
      </c>
      <c r="H90" s="153">
        <v>8</v>
      </c>
      <c r="I90" s="153"/>
      <c r="J90" s="153">
        <v>24</v>
      </c>
      <c r="K90" s="304"/>
      <c r="L90" s="305"/>
      <c r="M90" s="153"/>
      <c r="N90" s="153">
        <v>2</v>
      </c>
      <c r="O90" s="153"/>
      <c r="P90" s="153"/>
      <c r="Q90" s="153"/>
      <c r="R90" s="153"/>
      <c r="S90" s="153"/>
      <c r="T90" s="84"/>
      <c r="U90" s="84"/>
      <c r="V90" s="282"/>
      <c r="W90" s="178"/>
      <c r="X90" s="178"/>
      <c r="Y90" s="178"/>
      <c r="Z90" s="178"/>
      <c r="AA90" s="178"/>
      <c r="AB90" s="178"/>
      <c r="AC90" s="178"/>
      <c r="AD90" s="178"/>
      <c r="AE90" s="178"/>
      <c r="AF90" s="178"/>
      <c r="AG90" s="178"/>
      <c r="AH90" s="178"/>
      <c r="AI90" s="178"/>
      <c r="AJ90" s="178"/>
      <c r="AK90" s="178"/>
      <c r="AL90" s="178"/>
      <c r="AM90" s="178"/>
      <c r="AN90" s="178"/>
      <c r="AO90" s="178"/>
      <c r="AP90" s="178"/>
      <c r="AQ90" s="178"/>
      <c r="AR90" s="178"/>
      <c r="AS90" s="178"/>
      <c r="AT90" s="178"/>
      <c r="AU90" s="178"/>
      <c r="AV90" s="178"/>
      <c r="AW90" s="178"/>
      <c r="AX90" s="178"/>
      <c r="AY90" s="178"/>
      <c r="AZ90" s="178"/>
      <c r="BA90" s="178"/>
      <c r="BB90" s="178"/>
      <c r="BC90" s="178"/>
      <c r="BD90" s="178"/>
      <c r="BE90" s="178"/>
      <c r="BF90" s="178"/>
      <c r="BG90" s="178"/>
      <c r="BH90" s="178"/>
      <c r="BI90" s="178"/>
      <c r="BJ90" s="178"/>
      <c r="BK90" s="178"/>
      <c r="BL90" s="178"/>
      <c r="BM90" s="178"/>
      <c r="BN90" s="178"/>
      <c r="BO90" s="178"/>
      <c r="BP90" s="178"/>
      <c r="BQ90" s="178"/>
      <c r="BR90" s="178"/>
      <c r="BS90" s="178"/>
      <c r="BT90" s="178"/>
      <c r="BU90" s="178"/>
      <c r="BV90" s="178"/>
      <c r="BW90" s="178"/>
      <c r="BX90" s="178"/>
      <c r="BY90" s="178"/>
      <c r="BZ90" s="178"/>
      <c r="CA90" s="178"/>
      <c r="CB90" s="178"/>
      <c r="CC90" s="178"/>
      <c r="CD90" s="178"/>
      <c r="CE90" s="178"/>
      <c r="CF90" s="178"/>
      <c r="CG90" s="178"/>
      <c r="CH90" s="178"/>
      <c r="CI90" s="178"/>
      <c r="CJ90" s="178"/>
      <c r="CK90" s="178"/>
      <c r="CL90" s="178"/>
      <c r="CM90" s="178"/>
      <c r="CN90" s="178"/>
      <c r="CO90" s="178"/>
      <c r="CP90" s="178"/>
      <c r="CQ90" s="178"/>
      <c r="CR90" s="178"/>
      <c r="CS90" s="178"/>
      <c r="CT90" s="178"/>
      <c r="CU90" s="178"/>
      <c r="CV90" s="178"/>
      <c r="CW90" s="178"/>
      <c r="CX90" s="178"/>
      <c r="CY90" s="178"/>
      <c r="CZ90" s="178"/>
      <c r="DA90" s="178"/>
      <c r="DB90" s="178"/>
      <c r="DC90" s="178"/>
      <c r="DD90" s="178"/>
      <c r="DE90" s="178"/>
      <c r="DF90" s="178"/>
      <c r="DG90" s="178"/>
      <c r="DH90" s="178"/>
      <c r="DI90" s="178"/>
      <c r="DJ90" s="178"/>
      <c r="DK90" s="178"/>
      <c r="DL90" s="178"/>
      <c r="DM90" s="178"/>
      <c r="DN90" s="178"/>
      <c r="DO90" s="178"/>
      <c r="DP90" s="178"/>
      <c r="DQ90" s="178"/>
      <c r="DR90" s="178"/>
      <c r="DS90" s="178"/>
      <c r="DT90" s="178"/>
      <c r="DU90" s="178"/>
      <c r="DV90" s="178"/>
      <c r="DW90" s="178"/>
      <c r="DX90" s="178"/>
      <c r="DY90" s="178"/>
      <c r="DZ90" s="178"/>
      <c r="EA90" s="178"/>
      <c r="EB90" s="178"/>
      <c r="EC90" s="178"/>
      <c r="ED90" s="178"/>
      <c r="EE90" s="178"/>
      <c r="EF90" s="178"/>
      <c r="EG90" s="178"/>
      <c r="EH90" s="178"/>
      <c r="EI90" s="178"/>
      <c r="EJ90" s="178"/>
      <c r="EK90" s="178"/>
      <c r="EL90" s="178"/>
      <c r="EM90" s="178"/>
      <c r="EN90" s="178"/>
      <c r="EO90" s="178"/>
      <c r="EP90" s="178"/>
      <c r="EQ90" s="178"/>
      <c r="ER90" s="178"/>
      <c r="ES90" s="178"/>
      <c r="ET90" s="178"/>
      <c r="EU90" s="178"/>
      <c r="EV90" s="178"/>
      <c r="EW90" s="178"/>
      <c r="EX90" s="178"/>
      <c r="EY90" s="178"/>
      <c r="EZ90" s="178"/>
      <c r="FA90" s="178"/>
      <c r="FB90" s="178"/>
      <c r="FC90" s="178"/>
      <c r="FD90" s="178"/>
      <c r="FE90" s="178"/>
      <c r="FF90" s="178"/>
      <c r="FG90" s="178"/>
      <c r="FH90" s="178"/>
      <c r="FI90" s="178"/>
      <c r="FJ90" s="178"/>
      <c r="FK90" s="178"/>
      <c r="FL90" s="178"/>
      <c r="FM90" s="178"/>
      <c r="FN90" s="178"/>
      <c r="FO90" s="178"/>
      <c r="FP90" s="178"/>
      <c r="FQ90" s="178"/>
      <c r="FR90" s="178"/>
      <c r="FS90" s="178"/>
      <c r="FT90" s="178"/>
      <c r="FU90" s="178"/>
      <c r="FV90" s="178"/>
      <c r="FW90" s="178"/>
      <c r="FX90" s="178"/>
      <c r="FY90" s="178"/>
      <c r="FZ90" s="178"/>
      <c r="GA90" s="178"/>
      <c r="GB90" s="178"/>
      <c r="GC90" s="178"/>
      <c r="GD90" s="178"/>
      <c r="GE90" s="178"/>
      <c r="GF90" s="178"/>
      <c r="GG90" s="178"/>
      <c r="GH90" s="178"/>
    </row>
    <row r="91" spans="1:190" s="179" customFormat="1" ht="22.5" customHeight="1">
      <c r="A91" s="508"/>
      <c r="B91" s="494"/>
      <c r="C91" s="68"/>
      <c r="D91" s="68">
        <v>5331109</v>
      </c>
      <c r="E91" s="68" t="s">
        <v>390</v>
      </c>
      <c r="F91" s="65">
        <v>2</v>
      </c>
      <c r="G91" s="153">
        <v>32</v>
      </c>
      <c r="H91" s="153">
        <v>16</v>
      </c>
      <c r="I91" s="153">
        <v>16</v>
      </c>
      <c r="J91" s="153"/>
      <c r="K91" s="304"/>
      <c r="L91" s="305"/>
      <c r="M91" s="153">
        <v>4</v>
      </c>
      <c r="N91" s="153"/>
      <c r="O91" s="153"/>
      <c r="P91" s="153"/>
      <c r="Q91" s="153"/>
      <c r="R91" s="153"/>
      <c r="S91" s="153"/>
      <c r="T91" s="84"/>
      <c r="U91" s="84"/>
      <c r="V91" s="282" t="s">
        <v>144</v>
      </c>
      <c r="W91" s="178"/>
      <c r="X91" s="178"/>
      <c r="Y91" s="178"/>
      <c r="Z91" s="178"/>
      <c r="AA91" s="178"/>
      <c r="AB91" s="178"/>
      <c r="AC91" s="178"/>
      <c r="AD91" s="178"/>
      <c r="AE91" s="178"/>
      <c r="AF91" s="178"/>
      <c r="AG91" s="178"/>
      <c r="AH91" s="178"/>
      <c r="AI91" s="178"/>
      <c r="AJ91" s="178"/>
      <c r="AK91" s="178"/>
      <c r="AL91" s="178"/>
      <c r="AM91" s="178"/>
      <c r="AN91" s="178"/>
      <c r="AO91" s="178"/>
      <c r="AP91" s="178"/>
      <c r="AQ91" s="178"/>
      <c r="AR91" s="178"/>
      <c r="AS91" s="178"/>
      <c r="AT91" s="178"/>
      <c r="AU91" s="178"/>
      <c r="AV91" s="178"/>
      <c r="AW91" s="178"/>
      <c r="AX91" s="178"/>
      <c r="AY91" s="178"/>
      <c r="AZ91" s="178"/>
      <c r="BA91" s="178"/>
      <c r="BB91" s="178"/>
      <c r="BC91" s="178"/>
      <c r="BD91" s="178"/>
      <c r="BE91" s="178"/>
      <c r="BF91" s="178"/>
      <c r="BG91" s="178"/>
      <c r="BH91" s="178"/>
      <c r="BI91" s="178"/>
      <c r="BJ91" s="178"/>
      <c r="BK91" s="178"/>
      <c r="BL91" s="178"/>
      <c r="BM91" s="178"/>
      <c r="BN91" s="178"/>
      <c r="BO91" s="178"/>
      <c r="BP91" s="178"/>
      <c r="BQ91" s="178"/>
      <c r="BR91" s="178"/>
      <c r="BS91" s="178"/>
      <c r="BT91" s="178"/>
      <c r="BU91" s="178"/>
      <c r="BV91" s="178"/>
      <c r="BW91" s="178"/>
      <c r="BX91" s="178"/>
      <c r="BY91" s="178"/>
      <c r="BZ91" s="178"/>
      <c r="CA91" s="178"/>
      <c r="CB91" s="178"/>
      <c r="CC91" s="178"/>
      <c r="CD91" s="178"/>
      <c r="CE91" s="178"/>
      <c r="CF91" s="178"/>
      <c r="CG91" s="178"/>
      <c r="CH91" s="178"/>
      <c r="CI91" s="178"/>
      <c r="CJ91" s="178"/>
      <c r="CK91" s="178"/>
      <c r="CL91" s="178"/>
      <c r="CM91" s="178"/>
      <c r="CN91" s="178"/>
      <c r="CO91" s="178"/>
      <c r="CP91" s="178"/>
      <c r="CQ91" s="178"/>
      <c r="CR91" s="178"/>
      <c r="CS91" s="178"/>
      <c r="CT91" s="178"/>
      <c r="CU91" s="178"/>
      <c r="CV91" s="178"/>
      <c r="CW91" s="178"/>
      <c r="CX91" s="178"/>
      <c r="CY91" s="178"/>
      <c r="CZ91" s="178"/>
      <c r="DA91" s="178"/>
      <c r="DB91" s="178"/>
      <c r="DC91" s="178"/>
      <c r="DD91" s="178"/>
      <c r="DE91" s="178"/>
      <c r="DF91" s="178"/>
      <c r="DG91" s="178"/>
      <c r="DH91" s="178"/>
      <c r="DI91" s="178"/>
      <c r="DJ91" s="178"/>
      <c r="DK91" s="178"/>
      <c r="DL91" s="178"/>
      <c r="DM91" s="178"/>
      <c r="DN91" s="178"/>
      <c r="DO91" s="178"/>
      <c r="DP91" s="178"/>
      <c r="DQ91" s="178"/>
      <c r="DR91" s="178"/>
      <c r="DS91" s="178"/>
      <c r="DT91" s="178"/>
      <c r="DU91" s="178"/>
      <c r="DV91" s="178"/>
      <c r="DW91" s="178"/>
      <c r="DX91" s="178"/>
      <c r="DY91" s="178"/>
      <c r="DZ91" s="178"/>
      <c r="EA91" s="178"/>
      <c r="EB91" s="178"/>
      <c r="EC91" s="178"/>
      <c r="ED91" s="178"/>
      <c r="EE91" s="178"/>
      <c r="EF91" s="178"/>
      <c r="EG91" s="178"/>
      <c r="EH91" s="178"/>
      <c r="EI91" s="178"/>
      <c r="EJ91" s="178"/>
      <c r="EK91" s="178"/>
      <c r="EL91" s="178"/>
      <c r="EM91" s="178"/>
      <c r="EN91" s="178"/>
      <c r="EO91" s="178"/>
      <c r="EP91" s="178"/>
      <c r="EQ91" s="178"/>
      <c r="ER91" s="178"/>
      <c r="ES91" s="178"/>
      <c r="ET91" s="178"/>
      <c r="EU91" s="178"/>
      <c r="EV91" s="178"/>
      <c r="EW91" s="178"/>
      <c r="EX91" s="178"/>
      <c r="EY91" s="178"/>
      <c r="EZ91" s="178"/>
      <c r="FA91" s="178"/>
      <c r="FB91" s="178"/>
      <c r="FC91" s="178"/>
      <c r="FD91" s="178"/>
      <c r="FE91" s="178"/>
      <c r="FF91" s="178"/>
      <c r="FG91" s="178"/>
      <c r="FH91" s="178"/>
      <c r="FI91" s="178"/>
      <c r="FJ91" s="178"/>
      <c r="FK91" s="178"/>
      <c r="FL91" s="178"/>
      <c r="FM91" s="178"/>
      <c r="FN91" s="178"/>
      <c r="FO91" s="178"/>
      <c r="FP91" s="178"/>
      <c r="FQ91" s="178"/>
      <c r="FR91" s="178"/>
      <c r="FS91" s="178"/>
      <c r="FT91" s="178"/>
      <c r="FU91" s="178"/>
      <c r="FV91" s="178"/>
      <c r="FW91" s="178"/>
      <c r="FX91" s="178"/>
      <c r="FY91" s="178"/>
      <c r="FZ91" s="178"/>
      <c r="GA91" s="178"/>
      <c r="GB91" s="178"/>
      <c r="GC91" s="178"/>
      <c r="GD91" s="178"/>
      <c r="GE91" s="178"/>
      <c r="GF91" s="178"/>
      <c r="GG91" s="178"/>
      <c r="GH91" s="178"/>
    </row>
    <row r="92" spans="1:190" s="179" customFormat="1" ht="22.5" customHeight="1">
      <c r="A92" s="508"/>
      <c r="B92" s="494"/>
      <c r="C92" s="68"/>
      <c r="D92" s="173" t="s">
        <v>307</v>
      </c>
      <c r="E92" s="68" t="s">
        <v>391</v>
      </c>
      <c r="F92" s="65">
        <v>1.5</v>
      </c>
      <c r="G92" s="153">
        <v>24</v>
      </c>
      <c r="H92" s="153">
        <v>12</v>
      </c>
      <c r="I92" s="153"/>
      <c r="J92" s="153">
        <v>12</v>
      </c>
      <c r="K92" s="304"/>
      <c r="L92" s="305"/>
      <c r="M92" s="294">
        <v>3</v>
      </c>
      <c r="N92" s="153"/>
      <c r="O92" s="153"/>
      <c r="P92" s="153"/>
      <c r="Q92" s="153"/>
      <c r="R92" s="153"/>
      <c r="S92" s="153"/>
      <c r="T92" s="84"/>
      <c r="U92" s="84"/>
      <c r="V92" s="282" t="s">
        <v>151</v>
      </c>
      <c r="W92" s="178"/>
      <c r="X92" s="178"/>
      <c r="Y92" s="178"/>
      <c r="Z92" s="178"/>
      <c r="AA92" s="178"/>
      <c r="AB92" s="178"/>
      <c r="AC92" s="178"/>
      <c r="AD92" s="178"/>
      <c r="AE92" s="178"/>
      <c r="AF92" s="178"/>
      <c r="AG92" s="178"/>
      <c r="AH92" s="178"/>
      <c r="AI92" s="178"/>
      <c r="AJ92" s="178"/>
      <c r="AK92" s="178"/>
      <c r="AL92" s="178"/>
      <c r="AM92" s="178"/>
      <c r="AN92" s="178"/>
      <c r="AO92" s="178"/>
      <c r="AP92" s="178"/>
      <c r="AQ92" s="178"/>
      <c r="AR92" s="178"/>
      <c r="AS92" s="178"/>
      <c r="AT92" s="178"/>
      <c r="AU92" s="178"/>
      <c r="AV92" s="178"/>
      <c r="AW92" s="178"/>
      <c r="AX92" s="178"/>
      <c r="AY92" s="178"/>
      <c r="AZ92" s="178"/>
      <c r="BA92" s="178"/>
      <c r="BB92" s="178"/>
      <c r="BC92" s="178"/>
      <c r="BD92" s="178"/>
      <c r="BE92" s="178"/>
      <c r="BF92" s="178"/>
      <c r="BG92" s="178"/>
      <c r="BH92" s="178"/>
      <c r="BI92" s="178"/>
      <c r="BJ92" s="178"/>
      <c r="BK92" s="178"/>
      <c r="BL92" s="178"/>
      <c r="BM92" s="178"/>
      <c r="BN92" s="178"/>
      <c r="BO92" s="178"/>
      <c r="BP92" s="178"/>
      <c r="BQ92" s="178"/>
      <c r="BR92" s="178"/>
      <c r="BS92" s="178"/>
      <c r="BT92" s="178"/>
      <c r="BU92" s="178"/>
      <c r="BV92" s="178"/>
      <c r="BW92" s="178"/>
      <c r="BX92" s="178"/>
      <c r="BY92" s="178"/>
      <c r="BZ92" s="178"/>
      <c r="CA92" s="178"/>
      <c r="CB92" s="178"/>
      <c r="CC92" s="178"/>
      <c r="CD92" s="178"/>
      <c r="CE92" s="178"/>
      <c r="CF92" s="178"/>
      <c r="CG92" s="178"/>
      <c r="CH92" s="178"/>
      <c r="CI92" s="178"/>
      <c r="CJ92" s="178"/>
      <c r="CK92" s="178"/>
      <c r="CL92" s="178"/>
      <c r="CM92" s="178"/>
      <c r="CN92" s="178"/>
      <c r="CO92" s="178"/>
      <c r="CP92" s="178"/>
      <c r="CQ92" s="178"/>
      <c r="CR92" s="178"/>
      <c r="CS92" s="178"/>
      <c r="CT92" s="178"/>
      <c r="CU92" s="178"/>
      <c r="CV92" s="178"/>
      <c r="CW92" s="178"/>
      <c r="CX92" s="178"/>
      <c r="CY92" s="178"/>
      <c r="CZ92" s="178"/>
      <c r="DA92" s="178"/>
      <c r="DB92" s="178"/>
      <c r="DC92" s="178"/>
      <c r="DD92" s="178"/>
      <c r="DE92" s="178"/>
      <c r="DF92" s="178"/>
      <c r="DG92" s="178"/>
      <c r="DH92" s="178"/>
      <c r="DI92" s="178"/>
      <c r="DJ92" s="178"/>
      <c r="DK92" s="178"/>
      <c r="DL92" s="178"/>
      <c r="DM92" s="178"/>
      <c r="DN92" s="178"/>
      <c r="DO92" s="178"/>
      <c r="DP92" s="178"/>
      <c r="DQ92" s="178"/>
      <c r="DR92" s="178"/>
      <c r="DS92" s="178"/>
      <c r="DT92" s="178"/>
      <c r="DU92" s="178"/>
      <c r="DV92" s="178"/>
      <c r="DW92" s="178"/>
      <c r="DX92" s="178"/>
      <c r="DY92" s="178"/>
      <c r="DZ92" s="178"/>
      <c r="EA92" s="178"/>
      <c r="EB92" s="178"/>
      <c r="EC92" s="178"/>
      <c r="ED92" s="178"/>
      <c r="EE92" s="178"/>
      <c r="EF92" s="178"/>
      <c r="EG92" s="178"/>
      <c r="EH92" s="178"/>
      <c r="EI92" s="178"/>
      <c r="EJ92" s="178"/>
      <c r="EK92" s="178"/>
      <c r="EL92" s="178"/>
      <c r="EM92" s="178"/>
      <c r="EN92" s="178"/>
      <c r="EO92" s="178"/>
      <c r="EP92" s="178"/>
      <c r="EQ92" s="178"/>
      <c r="ER92" s="178"/>
      <c r="ES92" s="178"/>
      <c r="ET92" s="178"/>
      <c r="EU92" s="178"/>
      <c r="EV92" s="178"/>
      <c r="EW92" s="178"/>
      <c r="EX92" s="178"/>
      <c r="EY92" s="178"/>
      <c r="EZ92" s="178"/>
      <c r="FA92" s="178"/>
      <c r="FB92" s="178"/>
      <c r="FC92" s="178"/>
      <c r="FD92" s="178"/>
      <c r="FE92" s="178"/>
      <c r="FF92" s="178"/>
      <c r="FG92" s="178"/>
      <c r="FH92" s="178"/>
      <c r="FI92" s="178"/>
      <c r="FJ92" s="178"/>
      <c r="FK92" s="178"/>
      <c r="FL92" s="178"/>
      <c r="FM92" s="178"/>
      <c r="FN92" s="178"/>
      <c r="FO92" s="178"/>
      <c r="FP92" s="178"/>
      <c r="FQ92" s="178"/>
      <c r="FR92" s="178"/>
      <c r="FS92" s="178"/>
      <c r="FT92" s="178"/>
      <c r="FU92" s="178"/>
      <c r="FV92" s="178"/>
      <c r="FW92" s="178"/>
      <c r="FX92" s="178"/>
      <c r="FY92" s="178"/>
      <c r="FZ92" s="178"/>
      <c r="GA92" s="178"/>
      <c r="GB92" s="178"/>
      <c r="GC92" s="178"/>
      <c r="GD92" s="178"/>
      <c r="GE92" s="178"/>
      <c r="GF92" s="178"/>
      <c r="GG92" s="178"/>
      <c r="GH92" s="178"/>
    </row>
    <row r="93" spans="1:190" s="179" customFormat="1" ht="22.5" customHeight="1">
      <c r="A93" s="508"/>
      <c r="B93" s="494"/>
      <c r="C93" s="68"/>
      <c r="D93" s="173" t="s">
        <v>308</v>
      </c>
      <c r="E93" s="68" t="s">
        <v>430</v>
      </c>
      <c r="F93" s="65">
        <v>3</v>
      </c>
      <c r="G93" s="306">
        <v>48</v>
      </c>
      <c r="H93" s="306">
        <v>48</v>
      </c>
      <c r="I93" s="306"/>
      <c r="J93" s="306"/>
      <c r="K93" s="307"/>
      <c r="L93" s="305"/>
      <c r="M93" s="153"/>
      <c r="N93" s="153"/>
      <c r="O93" s="153"/>
      <c r="P93" s="153"/>
      <c r="Q93" s="153"/>
      <c r="R93" s="153"/>
      <c r="S93" s="153">
        <v>3</v>
      </c>
      <c r="T93" s="84"/>
      <c r="U93" s="84"/>
      <c r="V93" s="282" t="s">
        <v>146</v>
      </c>
      <c r="W93" s="178"/>
      <c r="X93" s="178"/>
      <c r="Y93" s="178"/>
      <c r="Z93" s="178"/>
      <c r="AA93" s="178"/>
      <c r="AB93" s="178"/>
      <c r="AC93" s="178"/>
      <c r="AD93" s="178"/>
      <c r="AE93" s="178"/>
      <c r="AF93" s="178"/>
      <c r="AG93" s="178"/>
      <c r="AH93" s="178"/>
      <c r="AI93" s="178"/>
      <c r="AJ93" s="178"/>
      <c r="AK93" s="178"/>
      <c r="AL93" s="178"/>
      <c r="AM93" s="178"/>
      <c r="AN93" s="178"/>
      <c r="AO93" s="178"/>
      <c r="AP93" s="178"/>
      <c r="AQ93" s="178"/>
      <c r="AR93" s="178"/>
      <c r="AS93" s="178"/>
      <c r="AT93" s="178"/>
      <c r="AU93" s="178"/>
      <c r="AV93" s="178"/>
      <c r="AW93" s="178"/>
      <c r="AX93" s="178"/>
      <c r="AY93" s="178"/>
      <c r="AZ93" s="178"/>
      <c r="BA93" s="178"/>
      <c r="BB93" s="178"/>
      <c r="BC93" s="178"/>
      <c r="BD93" s="178"/>
      <c r="BE93" s="178"/>
      <c r="BF93" s="178"/>
      <c r="BG93" s="178"/>
      <c r="BH93" s="178"/>
      <c r="BI93" s="178"/>
      <c r="BJ93" s="178"/>
      <c r="BK93" s="178"/>
      <c r="BL93" s="178"/>
      <c r="BM93" s="178"/>
      <c r="BN93" s="178"/>
      <c r="BO93" s="178"/>
      <c r="BP93" s="178"/>
      <c r="BQ93" s="178"/>
      <c r="BR93" s="178"/>
      <c r="BS93" s="178"/>
      <c r="BT93" s="178"/>
      <c r="BU93" s="178"/>
      <c r="BV93" s="178"/>
      <c r="BW93" s="178"/>
      <c r="BX93" s="178"/>
      <c r="BY93" s="178"/>
      <c r="BZ93" s="178"/>
      <c r="CA93" s="178"/>
      <c r="CB93" s="178"/>
      <c r="CC93" s="178"/>
      <c r="CD93" s="178"/>
      <c r="CE93" s="178"/>
      <c r="CF93" s="178"/>
      <c r="CG93" s="178"/>
      <c r="CH93" s="178"/>
      <c r="CI93" s="178"/>
      <c r="CJ93" s="178"/>
      <c r="CK93" s="178"/>
      <c r="CL93" s="178"/>
      <c r="CM93" s="178"/>
      <c r="CN93" s="178"/>
      <c r="CO93" s="178"/>
      <c r="CP93" s="178"/>
      <c r="CQ93" s="178"/>
      <c r="CR93" s="178"/>
      <c r="CS93" s="178"/>
      <c r="CT93" s="178"/>
      <c r="CU93" s="178"/>
      <c r="CV93" s="178"/>
      <c r="CW93" s="178"/>
      <c r="CX93" s="178"/>
      <c r="CY93" s="178"/>
      <c r="CZ93" s="178"/>
      <c r="DA93" s="178"/>
      <c r="DB93" s="178"/>
      <c r="DC93" s="178"/>
      <c r="DD93" s="178"/>
      <c r="DE93" s="178"/>
      <c r="DF93" s="178"/>
      <c r="DG93" s="178"/>
      <c r="DH93" s="178"/>
      <c r="DI93" s="178"/>
      <c r="DJ93" s="178"/>
      <c r="DK93" s="178"/>
      <c r="DL93" s="178"/>
      <c r="DM93" s="178"/>
      <c r="DN93" s="178"/>
      <c r="DO93" s="178"/>
      <c r="DP93" s="178"/>
      <c r="DQ93" s="178"/>
      <c r="DR93" s="178"/>
      <c r="DS93" s="178"/>
      <c r="DT93" s="178"/>
      <c r="DU93" s="178"/>
      <c r="DV93" s="178"/>
      <c r="DW93" s="178"/>
      <c r="DX93" s="178"/>
      <c r="DY93" s="178"/>
      <c r="DZ93" s="178"/>
      <c r="EA93" s="178"/>
      <c r="EB93" s="178"/>
      <c r="EC93" s="178"/>
      <c r="ED93" s="178"/>
      <c r="EE93" s="178"/>
      <c r="EF93" s="178"/>
      <c r="EG93" s="178"/>
      <c r="EH93" s="178"/>
      <c r="EI93" s="178"/>
      <c r="EJ93" s="178"/>
      <c r="EK93" s="178"/>
      <c r="EL93" s="178"/>
      <c r="EM93" s="178"/>
      <c r="EN93" s="178"/>
      <c r="EO93" s="178"/>
      <c r="EP93" s="178"/>
      <c r="EQ93" s="178"/>
      <c r="ER93" s="178"/>
      <c r="ES93" s="178"/>
      <c r="ET93" s="178"/>
      <c r="EU93" s="178"/>
      <c r="EV93" s="178"/>
      <c r="EW93" s="178"/>
      <c r="EX93" s="178"/>
      <c r="EY93" s="178"/>
      <c r="EZ93" s="178"/>
      <c r="FA93" s="178"/>
      <c r="FB93" s="178"/>
      <c r="FC93" s="178"/>
      <c r="FD93" s="178"/>
      <c r="FE93" s="178"/>
      <c r="FF93" s="178"/>
      <c r="FG93" s="178"/>
      <c r="FH93" s="178"/>
      <c r="FI93" s="178"/>
      <c r="FJ93" s="178"/>
      <c r="FK93" s="178"/>
      <c r="FL93" s="178"/>
      <c r="FM93" s="178"/>
      <c r="FN93" s="178"/>
      <c r="FO93" s="178"/>
      <c r="FP93" s="178"/>
      <c r="FQ93" s="178"/>
      <c r="FR93" s="178"/>
      <c r="FS93" s="178"/>
      <c r="FT93" s="178"/>
      <c r="FU93" s="178"/>
      <c r="FV93" s="178"/>
      <c r="FW93" s="178"/>
      <c r="FX93" s="178"/>
      <c r="FY93" s="178"/>
      <c r="FZ93" s="178"/>
      <c r="GA93" s="178"/>
      <c r="GB93" s="178"/>
      <c r="GC93" s="178"/>
      <c r="GD93" s="178"/>
      <c r="GE93" s="178"/>
      <c r="GF93" s="178"/>
      <c r="GG93" s="178"/>
      <c r="GH93" s="178"/>
    </row>
    <row r="94" spans="1:22" ht="14.25">
      <c r="A94" s="508"/>
      <c r="B94" s="494"/>
      <c r="C94" s="22"/>
      <c r="D94" s="480" t="s">
        <v>152</v>
      </c>
      <c r="E94" s="482"/>
      <c r="F94" s="308">
        <v>17.5</v>
      </c>
      <c r="G94" s="309">
        <f>SUM(G86:G93)</f>
        <v>280</v>
      </c>
      <c r="H94" s="309">
        <f>SUM(H86:H93)</f>
        <v>188</v>
      </c>
      <c r="I94" s="309">
        <f>SUM(I86:I93)</f>
        <v>16</v>
      </c>
      <c r="J94" s="309">
        <f>SUM(J86:J93)</f>
        <v>76</v>
      </c>
      <c r="K94" s="310"/>
      <c r="L94" s="311"/>
      <c r="M94" s="308">
        <v>3.5</v>
      </c>
      <c r="N94" s="309">
        <v>2</v>
      </c>
      <c r="O94" s="309">
        <v>3</v>
      </c>
      <c r="P94" s="309">
        <v>0</v>
      </c>
      <c r="Q94" s="308">
        <v>2</v>
      </c>
      <c r="R94" s="309">
        <v>0</v>
      </c>
      <c r="S94" s="308">
        <v>7</v>
      </c>
      <c r="T94" s="208"/>
      <c r="U94" s="195"/>
      <c r="V94" s="196"/>
    </row>
    <row r="95" spans="1:22" ht="21" customHeight="1">
      <c r="A95" s="509"/>
      <c r="B95" s="494"/>
      <c r="C95" s="205"/>
      <c r="D95" s="491" t="s">
        <v>157</v>
      </c>
      <c r="E95" s="492"/>
      <c r="F95" s="312">
        <v>7.5</v>
      </c>
      <c r="G95" s="313"/>
      <c r="H95" s="313"/>
      <c r="I95" s="313"/>
      <c r="J95" s="313"/>
      <c r="K95" s="314"/>
      <c r="L95" s="315"/>
      <c r="M95" s="316">
        <v>3.5</v>
      </c>
      <c r="N95" s="316"/>
      <c r="O95" s="316"/>
      <c r="P95" s="316"/>
      <c r="Q95" s="316"/>
      <c r="R95" s="316"/>
      <c r="S95" s="316">
        <v>4</v>
      </c>
      <c r="T95" s="209"/>
      <c r="U95" s="209"/>
      <c r="V95" s="210"/>
    </row>
    <row r="96" spans="1:22" ht="56.25">
      <c r="A96" s="464" t="s">
        <v>148</v>
      </c>
      <c r="B96" s="476" t="s">
        <v>158</v>
      </c>
      <c r="C96" s="476" t="s">
        <v>159</v>
      </c>
      <c r="D96" s="146" t="s">
        <v>160</v>
      </c>
      <c r="E96" s="146" t="s">
        <v>161</v>
      </c>
      <c r="F96" s="63">
        <v>4</v>
      </c>
      <c r="G96" s="63">
        <v>64</v>
      </c>
      <c r="H96" s="63"/>
      <c r="I96" s="63"/>
      <c r="J96" s="63"/>
      <c r="K96" s="211"/>
      <c r="L96" s="317"/>
      <c r="M96" s="318"/>
      <c r="N96" s="318"/>
      <c r="O96" s="318"/>
      <c r="P96" s="318"/>
      <c r="Q96" s="318"/>
      <c r="R96" s="318"/>
      <c r="S96" s="318"/>
      <c r="T96" s="89"/>
      <c r="U96" s="89"/>
      <c r="V96" s="131"/>
    </row>
    <row r="97" spans="1:22" ht="45">
      <c r="A97" s="464"/>
      <c r="B97" s="476"/>
      <c r="C97" s="497"/>
      <c r="D97" s="146" t="s">
        <v>162</v>
      </c>
      <c r="E97" s="146" t="s">
        <v>163</v>
      </c>
      <c r="F97" s="63">
        <v>2</v>
      </c>
      <c r="G97" s="63">
        <v>32</v>
      </c>
      <c r="H97" s="63"/>
      <c r="I97" s="63"/>
      <c r="J97" s="63"/>
      <c r="K97" s="72"/>
      <c r="L97" s="317"/>
      <c r="M97" s="318"/>
      <c r="N97" s="318"/>
      <c r="O97" s="318"/>
      <c r="P97" s="318"/>
      <c r="Q97" s="318"/>
      <c r="R97" s="318"/>
      <c r="S97" s="318"/>
      <c r="T97" s="89"/>
      <c r="U97" s="89"/>
      <c r="V97" s="131"/>
    </row>
    <row r="98" spans="1:22" ht="14.25">
      <c r="A98" s="464"/>
      <c r="B98" s="476"/>
      <c r="C98" s="497"/>
      <c r="D98" s="495" t="s">
        <v>164</v>
      </c>
      <c r="E98" s="496"/>
      <c r="F98" s="212">
        <f>SUM(F96:F97)</f>
        <v>6</v>
      </c>
      <c r="G98" s="212">
        <f>SUM(G96:G97)</f>
        <v>96</v>
      </c>
      <c r="H98" s="212"/>
      <c r="I98" s="212"/>
      <c r="J98" s="212"/>
      <c r="K98" s="213"/>
      <c r="L98" s="214"/>
      <c r="M98" s="215"/>
      <c r="N98" s="215"/>
      <c r="O98" s="215"/>
      <c r="P98" s="256">
        <v>2</v>
      </c>
      <c r="Q98" s="256">
        <v>2</v>
      </c>
      <c r="R98" s="256">
        <v>2</v>
      </c>
      <c r="S98" s="215"/>
      <c r="T98" s="215"/>
      <c r="U98" s="215"/>
      <c r="V98" s="216"/>
    </row>
    <row r="99" spans="1:22" ht="14.25">
      <c r="A99" s="464"/>
      <c r="B99" s="498" t="s">
        <v>165</v>
      </c>
      <c r="C99" s="499"/>
      <c r="D99" s="499"/>
      <c r="E99" s="499"/>
      <c r="F99" s="217">
        <f>F95+F98+F75</f>
        <v>37.5</v>
      </c>
      <c r="G99" s="218"/>
      <c r="H99" s="217"/>
      <c r="I99" s="217"/>
      <c r="J99" s="218"/>
      <c r="K99" s="219"/>
      <c r="L99" s="220">
        <v>0</v>
      </c>
      <c r="M99" s="221">
        <v>3.5</v>
      </c>
      <c r="N99" s="222">
        <v>7</v>
      </c>
      <c r="O99" s="222">
        <v>6</v>
      </c>
      <c r="P99" s="222">
        <v>7</v>
      </c>
      <c r="Q99" s="221">
        <v>4</v>
      </c>
      <c r="R99" s="221">
        <v>7</v>
      </c>
      <c r="S99" s="221">
        <v>4</v>
      </c>
      <c r="T99" s="221"/>
      <c r="U99" s="221"/>
      <c r="V99" s="196"/>
    </row>
    <row r="100" spans="1:22" ht="15" thickBot="1">
      <c r="A100" s="500" t="s">
        <v>166</v>
      </c>
      <c r="B100" s="501"/>
      <c r="C100" s="501"/>
      <c r="D100" s="501"/>
      <c r="E100" s="501"/>
      <c r="F100" s="223">
        <f>F99+F23+F63</f>
        <v>151.5</v>
      </c>
      <c r="G100" s="224"/>
      <c r="H100" s="319"/>
      <c r="I100" s="319"/>
      <c r="J100" s="319"/>
      <c r="K100" s="320"/>
      <c r="L100" s="321">
        <v>26.5</v>
      </c>
      <c r="M100" s="322">
        <v>26.5</v>
      </c>
      <c r="N100" s="322">
        <v>19.5</v>
      </c>
      <c r="O100" s="322">
        <v>25.5</v>
      </c>
      <c r="P100" s="322">
        <v>17</v>
      </c>
      <c r="Q100" s="322">
        <v>16.5</v>
      </c>
      <c r="R100" s="323">
        <v>13</v>
      </c>
      <c r="S100" s="323">
        <v>14</v>
      </c>
      <c r="T100" s="225"/>
      <c r="U100" s="225"/>
      <c r="V100" s="165"/>
    </row>
    <row r="101" spans="1:3" ht="14.25">
      <c r="A101" s="226"/>
      <c r="B101" s="226"/>
      <c r="C101" s="226"/>
    </row>
    <row r="102" spans="1:4" ht="14.25">
      <c r="A102" s="226"/>
      <c r="B102" s="226"/>
      <c r="C102" s="226"/>
      <c r="D102" s="88"/>
    </row>
  </sheetData>
  <sheetProtection/>
  <mergeCells count="144">
    <mergeCell ref="E26:E31"/>
    <mergeCell ref="F26:F31"/>
    <mergeCell ref="G26:G31"/>
    <mergeCell ref="R4:S5"/>
    <mergeCell ref="U6:U7"/>
    <mergeCell ref="T6:T7"/>
    <mergeCell ref="S6:S7"/>
    <mergeCell ref="T4:U5"/>
    <mergeCell ref="B23:E23"/>
    <mergeCell ref="B9:C22"/>
    <mergeCell ref="L4:M5"/>
    <mergeCell ref="N4:O5"/>
    <mergeCell ref="P4:Q5"/>
    <mergeCell ref="B3:C8"/>
    <mergeCell ref="H3:J4"/>
    <mergeCell ref="M6:M7"/>
    <mergeCell ref="L13:O13"/>
    <mergeCell ref="L6:L7"/>
    <mergeCell ref="A79:E79"/>
    <mergeCell ref="H82:H85"/>
    <mergeCell ref="J82:J85"/>
    <mergeCell ref="T27:U28"/>
    <mergeCell ref="H26:J27"/>
    <mergeCell ref="L27:M28"/>
    <mergeCell ref="I28:I31"/>
    <mergeCell ref="L81:M82"/>
    <mergeCell ref="N81:O82"/>
    <mergeCell ref="H80:J81"/>
    <mergeCell ref="M83:M84"/>
    <mergeCell ref="V3:V8"/>
    <mergeCell ref="V17:V18"/>
    <mergeCell ref="V26:V31"/>
    <mergeCell ref="V80:V85"/>
    <mergeCell ref="V53:V58"/>
    <mergeCell ref="U29:U30"/>
    <mergeCell ref="U83:U84"/>
    <mergeCell ref="T29:T30"/>
    <mergeCell ref="T83:T84"/>
    <mergeCell ref="R81:S82"/>
    <mergeCell ref="T81:U82"/>
    <mergeCell ref="L29:L30"/>
    <mergeCell ref="M29:M30"/>
    <mergeCell ref="T56:T57"/>
    <mergeCell ref="T54:U55"/>
    <mergeCell ref="S83:S84"/>
    <mergeCell ref="R6:R7"/>
    <mergeCell ref="R29:R30"/>
    <mergeCell ref="R83:R84"/>
    <mergeCell ref="R27:S28"/>
    <mergeCell ref="R54:S55"/>
    <mergeCell ref="R56:R57"/>
    <mergeCell ref="L80:U80"/>
    <mergeCell ref="S29:S30"/>
    <mergeCell ref="P81:Q82"/>
    <mergeCell ref="P29:P30"/>
    <mergeCell ref="P83:P84"/>
    <mergeCell ref="P27:Q28"/>
    <mergeCell ref="Q6:Q7"/>
    <mergeCell ref="Q29:Q30"/>
    <mergeCell ref="P54:Q55"/>
    <mergeCell ref="Q56:Q57"/>
    <mergeCell ref="U56:U57"/>
    <mergeCell ref="O6:O7"/>
    <mergeCell ref="O29:O30"/>
    <mergeCell ref="O83:O84"/>
    <mergeCell ref="N6:N7"/>
    <mergeCell ref="N29:N30"/>
    <mergeCell ref="N83:N84"/>
    <mergeCell ref="N27:O28"/>
    <mergeCell ref="Q83:Q84"/>
    <mergeCell ref="P6:P7"/>
    <mergeCell ref="A3:A8"/>
    <mergeCell ref="A9:A23"/>
    <mergeCell ref="A26:A31"/>
    <mergeCell ref="A64:A75"/>
    <mergeCell ref="A80:A85"/>
    <mergeCell ref="A86:A95"/>
    <mergeCell ref="A24:S24"/>
    <mergeCell ref="A25:E25"/>
    <mergeCell ref="L26:U26"/>
    <mergeCell ref="K80:K85"/>
    <mergeCell ref="D98:E98"/>
    <mergeCell ref="A96:A99"/>
    <mergeCell ref="B96:B98"/>
    <mergeCell ref="C96:C98"/>
    <mergeCell ref="B99:E99"/>
    <mergeCell ref="A100:E100"/>
    <mergeCell ref="D26:D31"/>
    <mergeCell ref="B53:C58"/>
    <mergeCell ref="D53:D58"/>
    <mergeCell ref="E53:E58"/>
    <mergeCell ref="D94:E94"/>
    <mergeCell ref="D95:E95"/>
    <mergeCell ref="B86:B95"/>
    <mergeCell ref="D80:D85"/>
    <mergeCell ref="E80:E85"/>
    <mergeCell ref="B80:C85"/>
    <mergeCell ref="L83:L84"/>
    <mergeCell ref="K26:K31"/>
    <mergeCell ref="L53:U53"/>
    <mergeCell ref="L54:M55"/>
    <mergeCell ref="J28:J31"/>
    <mergeCell ref="B63:E63"/>
    <mergeCell ref="D74:E74"/>
    <mergeCell ref="B75:E75"/>
    <mergeCell ref="B64:B74"/>
    <mergeCell ref="B26:C31"/>
    <mergeCell ref="G3:G8"/>
    <mergeCell ref="I5:I8"/>
    <mergeCell ref="K3:K8"/>
    <mergeCell ref="J5:J8"/>
    <mergeCell ref="F80:F85"/>
    <mergeCell ref="G80:G85"/>
    <mergeCell ref="I82:I85"/>
    <mergeCell ref="H5:H8"/>
    <mergeCell ref="H28:H31"/>
    <mergeCell ref="A78:S78"/>
    <mergeCell ref="A32:A49"/>
    <mergeCell ref="A53:A58"/>
    <mergeCell ref="H55:H58"/>
    <mergeCell ref="I55:I58"/>
    <mergeCell ref="A1:S1"/>
    <mergeCell ref="A2:E2"/>
    <mergeCell ref="L3:U3"/>
    <mergeCell ref="D3:D8"/>
    <mergeCell ref="E3:E8"/>
    <mergeCell ref="F3:F8"/>
    <mergeCell ref="J55:J58"/>
    <mergeCell ref="L56:L57"/>
    <mergeCell ref="M56:M57"/>
    <mergeCell ref="B59:B62"/>
    <mergeCell ref="G53:G58"/>
    <mergeCell ref="H53:J54"/>
    <mergeCell ref="K53:K58"/>
    <mergeCell ref="A59:A63"/>
    <mergeCell ref="F53:F58"/>
    <mergeCell ref="N54:O55"/>
    <mergeCell ref="B32:B49"/>
    <mergeCell ref="A51:S51"/>
    <mergeCell ref="A52:E52"/>
    <mergeCell ref="S56:S57"/>
    <mergeCell ref="N56:N57"/>
    <mergeCell ref="O56:O57"/>
    <mergeCell ref="P56:P57"/>
  </mergeCells>
  <printOptions horizontalCentered="1"/>
  <pageMargins left="0.4326388888888889" right="0.2361111111111111" top="0.9840277777777777" bottom="0.9840277777777777" header="0.3145833333333333" footer="0.5902777777777778"/>
  <pageSetup horizontalDpi="2400" verticalDpi="2400" orientation="portrait" paperSize="9" r:id="rId1"/>
</worksheet>
</file>

<file path=xl/worksheets/sheet4.xml><?xml version="1.0" encoding="utf-8"?>
<worksheet xmlns="http://schemas.openxmlformats.org/spreadsheetml/2006/main" xmlns:r="http://schemas.openxmlformats.org/officeDocument/2006/relationships">
  <dimension ref="A1:AL51"/>
  <sheetViews>
    <sheetView view="pageBreakPreview" zoomScale="130" zoomScaleSheetLayoutView="130" zoomScalePageLayoutView="0" workbookViewId="0" topLeftCell="A32">
      <selection activeCell="F39" sqref="F39"/>
    </sheetView>
  </sheetViews>
  <sheetFormatPr defaultColWidth="6.00390625" defaultRowHeight="14.25"/>
  <cols>
    <col min="1" max="1" width="6.25390625" style="12" customWidth="1"/>
    <col min="2" max="2" width="3.50390625" style="12" customWidth="1"/>
    <col min="3" max="3" width="13.00390625" style="12" customWidth="1"/>
    <col min="4" max="6" width="3.375" style="12" customWidth="1"/>
    <col min="7" max="7" width="3.75390625" style="12" customWidth="1"/>
    <col min="8" max="8" width="3.875" style="12" customWidth="1"/>
    <col min="9" max="9" width="3.50390625" style="12" customWidth="1"/>
    <col min="10" max="10" width="3.875" style="12" customWidth="1"/>
    <col min="11" max="12" width="3.625" style="12" customWidth="1"/>
    <col min="13" max="13" width="3.875" style="12" customWidth="1"/>
    <col min="14" max="14" width="3.50390625" style="12" customWidth="1"/>
    <col min="15" max="16" width="3.375" style="12" customWidth="1"/>
    <col min="17" max="19" width="3.75390625" style="12" customWidth="1"/>
    <col min="20" max="20" width="4.125" style="12" customWidth="1"/>
    <col min="21" max="16384" width="6.00390625" style="13" customWidth="1"/>
  </cols>
  <sheetData>
    <row r="1" spans="1:26" s="9" customFormat="1" ht="18.75">
      <c r="A1" s="14"/>
      <c r="B1" s="14"/>
      <c r="C1" s="534" t="s">
        <v>167</v>
      </c>
      <c r="D1" s="534"/>
      <c r="E1" s="534"/>
      <c r="F1" s="534"/>
      <c r="G1" s="534"/>
      <c r="H1" s="534"/>
      <c r="I1" s="534"/>
      <c r="J1" s="534"/>
      <c r="K1" s="534"/>
      <c r="L1" s="534"/>
      <c r="M1" s="534"/>
      <c r="N1" s="534"/>
      <c r="O1" s="534"/>
      <c r="P1" s="534"/>
      <c r="Q1" s="534"/>
      <c r="R1" s="534"/>
      <c r="S1" s="534"/>
      <c r="T1" s="534"/>
      <c r="U1" s="35"/>
      <c r="V1" s="35"/>
      <c r="W1" s="35"/>
      <c r="X1" s="35"/>
      <c r="Y1" s="35"/>
      <c r="Z1" s="35"/>
    </row>
    <row r="2" spans="1:26" s="9" customFormat="1" ht="12.75" thickBot="1">
      <c r="A2" s="448" t="s">
        <v>87</v>
      </c>
      <c r="B2" s="448"/>
      <c r="C2" s="448"/>
      <c r="D2" s="448"/>
      <c r="E2" s="448"/>
      <c r="F2" s="15"/>
      <c r="G2" s="15"/>
      <c r="H2" s="15"/>
      <c r="I2" s="15"/>
      <c r="J2" s="15"/>
      <c r="K2" s="15"/>
      <c r="L2" s="15"/>
      <c r="M2" s="15"/>
      <c r="N2" s="15"/>
      <c r="O2" s="15"/>
      <c r="P2" s="15"/>
      <c r="Q2" s="15"/>
      <c r="R2" s="15"/>
      <c r="S2" s="15"/>
      <c r="T2" s="36"/>
      <c r="U2" s="37"/>
      <c r="V2" s="35"/>
      <c r="W2" s="35"/>
      <c r="X2" s="35"/>
      <c r="Y2" s="35"/>
      <c r="Z2" s="35"/>
    </row>
    <row r="3" spans="1:25" s="9" customFormat="1" ht="12">
      <c r="A3" s="463" t="s">
        <v>90</v>
      </c>
      <c r="B3" s="471" t="s">
        <v>168</v>
      </c>
      <c r="C3" s="472" t="s">
        <v>169</v>
      </c>
      <c r="D3" s="471" t="s">
        <v>35</v>
      </c>
      <c r="E3" s="538" t="s">
        <v>170</v>
      </c>
      <c r="F3" s="472" t="s">
        <v>171</v>
      </c>
      <c r="G3" s="472"/>
      <c r="H3" s="472"/>
      <c r="I3" s="472"/>
      <c r="J3" s="472"/>
      <c r="K3" s="472"/>
      <c r="L3" s="472"/>
      <c r="M3" s="472"/>
      <c r="N3" s="472"/>
      <c r="O3" s="472"/>
      <c r="P3" s="472"/>
      <c r="Q3" s="472"/>
      <c r="R3" s="472"/>
      <c r="S3" s="472"/>
      <c r="T3" s="551" t="s">
        <v>7</v>
      </c>
      <c r="U3" s="37"/>
      <c r="V3" s="35"/>
      <c r="W3" s="35"/>
      <c r="X3" s="35"/>
      <c r="Y3" s="35"/>
    </row>
    <row r="4" spans="1:25" s="9" customFormat="1" ht="12">
      <c r="A4" s="545"/>
      <c r="B4" s="450"/>
      <c r="C4" s="443"/>
      <c r="D4" s="450"/>
      <c r="E4" s="539"/>
      <c r="F4" s="443" t="s">
        <v>96</v>
      </c>
      <c r="G4" s="443"/>
      <c r="H4" s="443"/>
      <c r="I4" s="443" t="s">
        <v>97</v>
      </c>
      <c r="J4" s="443"/>
      <c r="K4" s="443"/>
      <c r="L4" s="443" t="s">
        <v>98</v>
      </c>
      <c r="M4" s="443"/>
      <c r="N4" s="443"/>
      <c r="O4" s="443" t="s">
        <v>99</v>
      </c>
      <c r="P4" s="443"/>
      <c r="Q4" s="443"/>
      <c r="R4" s="553" t="s">
        <v>100</v>
      </c>
      <c r="S4" s="553"/>
      <c r="T4" s="552"/>
      <c r="U4" s="37"/>
      <c r="V4" s="35"/>
      <c r="W4" s="35"/>
      <c r="X4" s="35"/>
      <c r="Y4" s="35"/>
    </row>
    <row r="5" spans="1:25" s="9" customFormat="1" ht="12">
      <c r="A5" s="545"/>
      <c r="B5" s="450"/>
      <c r="C5" s="443"/>
      <c r="D5" s="450"/>
      <c r="E5" s="539"/>
      <c r="F5" s="443"/>
      <c r="G5" s="443"/>
      <c r="H5" s="443"/>
      <c r="I5" s="443"/>
      <c r="J5" s="443"/>
      <c r="K5" s="443"/>
      <c r="L5" s="443"/>
      <c r="M5" s="443"/>
      <c r="N5" s="443"/>
      <c r="O5" s="443"/>
      <c r="P5" s="443"/>
      <c r="Q5" s="443"/>
      <c r="R5" s="553"/>
      <c r="S5" s="553"/>
      <c r="T5" s="552"/>
      <c r="U5" s="37"/>
      <c r="V5" s="35"/>
      <c r="W5" s="35"/>
      <c r="X5" s="35"/>
      <c r="Y5" s="35"/>
    </row>
    <row r="6" spans="1:25" s="9" customFormat="1" ht="12">
      <c r="A6" s="545"/>
      <c r="B6" s="450"/>
      <c r="C6" s="443"/>
      <c r="D6" s="450"/>
      <c r="E6" s="539"/>
      <c r="F6" s="455" t="s">
        <v>104</v>
      </c>
      <c r="G6" s="455" t="s">
        <v>105</v>
      </c>
      <c r="H6" s="450" t="s">
        <v>172</v>
      </c>
      <c r="I6" s="450" t="s">
        <v>106</v>
      </c>
      <c r="J6" s="540" t="s">
        <v>107</v>
      </c>
      <c r="K6" s="455" t="s">
        <v>173</v>
      </c>
      <c r="L6" s="540" t="s">
        <v>108</v>
      </c>
      <c r="M6" s="540" t="s">
        <v>109</v>
      </c>
      <c r="N6" s="455" t="s">
        <v>174</v>
      </c>
      <c r="O6" s="540" t="s">
        <v>110</v>
      </c>
      <c r="P6" s="540" t="s">
        <v>111</v>
      </c>
      <c r="Q6" s="540" t="s">
        <v>175</v>
      </c>
      <c r="R6" s="550" t="s">
        <v>112</v>
      </c>
      <c r="S6" s="550" t="s">
        <v>113</v>
      </c>
      <c r="T6" s="552"/>
      <c r="U6" s="37"/>
      <c r="V6" s="35"/>
      <c r="W6" s="35"/>
      <c r="X6" s="35"/>
      <c r="Y6" s="35"/>
    </row>
    <row r="7" spans="1:25" s="9" customFormat="1" ht="12">
      <c r="A7" s="545"/>
      <c r="B7" s="450"/>
      <c r="C7" s="443"/>
      <c r="D7" s="450"/>
      <c r="E7" s="539"/>
      <c r="F7" s="455"/>
      <c r="G7" s="455"/>
      <c r="H7" s="450"/>
      <c r="I7" s="450"/>
      <c r="J7" s="540"/>
      <c r="K7" s="455"/>
      <c r="L7" s="540"/>
      <c r="M7" s="540"/>
      <c r="N7" s="455"/>
      <c r="O7" s="540"/>
      <c r="P7" s="540"/>
      <c r="Q7" s="540"/>
      <c r="R7" s="550"/>
      <c r="S7" s="550"/>
      <c r="T7" s="552"/>
      <c r="U7" s="37"/>
      <c r="V7" s="35"/>
      <c r="W7" s="35"/>
      <c r="X7" s="35"/>
      <c r="Y7" s="35"/>
    </row>
    <row r="8" spans="1:38" s="9" customFormat="1" ht="12">
      <c r="A8" s="545"/>
      <c r="B8" s="450"/>
      <c r="C8" s="443"/>
      <c r="D8" s="450"/>
      <c r="E8" s="539"/>
      <c r="F8" s="455"/>
      <c r="G8" s="455"/>
      <c r="H8" s="450"/>
      <c r="I8" s="450"/>
      <c r="J8" s="540"/>
      <c r="K8" s="455"/>
      <c r="L8" s="540"/>
      <c r="M8" s="540"/>
      <c r="N8" s="455"/>
      <c r="O8" s="540"/>
      <c r="P8" s="540"/>
      <c r="Q8" s="540"/>
      <c r="R8" s="550"/>
      <c r="S8" s="550"/>
      <c r="T8" s="552"/>
      <c r="U8" s="37"/>
      <c r="V8" s="35"/>
      <c r="W8" s="35"/>
      <c r="X8" s="35"/>
      <c r="Y8" s="35"/>
      <c r="Z8" s="35"/>
      <c r="AA8" s="35"/>
      <c r="AB8" s="35"/>
      <c r="AC8" s="35"/>
      <c r="AD8" s="35"/>
      <c r="AE8" s="35"/>
      <c r="AF8" s="35"/>
      <c r="AG8" s="35"/>
      <c r="AH8" s="35"/>
      <c r="AI8" s="35"/>
      <c r="AJ8" s="35"/>
      <c r="AK8" s="35"/>
      <c r="AL8" s="35"/>
    </row>
    <row r="9" spans="1:38" s="9" customFormat="1" ht="12">
      <c r="A9" s="545"/>
      <c r="B9" s="450"/>
      <c r="C9" s="443"/>
      <c r="D9" s="450"/>
      <c r="E9" s="539"/>
      <c r="F9" s="455"/>
      <c r="G9" s="455"/>
      <c r="H9" s="450"/>
      <c r="I9" s="450"/>
      <c r="J9" s="540"/>
      <c r="K9" s="455"/>
      <c r="L9" s="540"/>
      <c r="M9" s="540"/>
      <c r="N9" s="455"/>
      <c r="O9" s="540"/>
      <c r="P9" s="540"/>
      <c r="Q9" s="540"/>
      <c r="R9" s="550"/>
      <c r="S9" s="550"/>
      <c r="T9" s="552"/>
      <c r="U9" s="37"/>
      <c r="V9" s="35"/>
      <c r="W9" s="35"/>
      <c r="X9" s="35"/>
      <c r="Y9" s="35"/>
      <c r="Z9" s="35"/>
      <c r="AA9" s="35"/>
      <c r="AB9" s="35"/>
      <c r="AC9" s="35"/>
      <c r="AD9" s="35"/>
      <c r="AE9" s="35"/>
      <c r="AF9" s="35"/>
      <c r="AG9" s="35"/>
      <c r="AH9" s="35"/>
      <c r="AI9" s="35"/>
      <c r="AJ9" s="35"/>
      <c r="AK9" s="35"/>
      <c r="AL9" s="35"/>
    </row>
    <row r="10" spans="1:38" s="10" customFormat="1" ht="36">
      <c r="A10" s="338" t="s">
        <v>176</v>
      </c>
      <c r="B10" s="475" t="s">
        <v>177</v>
      </c>
      <c r="C10" s="17" t="s">
        <v>178</v>
      </c>
      <c r="D10" s="18">
        <v>1</v>
      </c>
      <c r="E10" s="19">
        <v>1</v>
      </c>
      <c r="F10" s="20">
        <v>1</v>
      </c>
      <c r="G10" s="20"/>
      <c r="H10" s="21"/>
      <c r="I10" s="33"/>
      <c r="J10" s="33"/>
      <c r="K10" s="20"/>
      <c r="L10" s="33"/>
      <c r="M10" s="33"/>
      <c r="N10" s="20"/>
      <c r="O10" s="33"/>
      <c r="P10" s="33"/>
      <c r="Q10" s="33"/>
      <c r="R10" s="33"/>
      <c r="S10" s="33"/>
      <c r="T10" s="38"/>
      <c r="U10" s="39"/>
      <c r="V10" s="35"/>
      <c r="W10" s="35"/>
      <c r="X10" s="35"/>
      <c r="Y10" s="35"/>
      <c r="Z10" s="35"/>
      <c r="AA10" s="35"/>
      <c r="AB10" s="35"/>
      <c r="AC10" s="35"/>
      <c r="AD10" s="35"/>
      <c r="AE10" s="35"/>
      <c r="AF10" s="35"/>
      <c r="AG10" s="35"/>
      <c r="AH10" s="35"/>
      <c r="AI10" s="35"/>
      <c r="AJ10" s="35"/>
      <c r="AK10" s="35"/>
      <c r="AL10" s="35"/>
    </row>
    <row r="11" spans="1:38" s="10" customFormat="1" ht="34.5">
      <c r="A11" s="338" t="s">
        <v>179</v>
      </c>
      <c r="B11" s="475"/>
      <c r="C11" s="22" t="s">
        <v>180</v>
      </c>
      <c r="D11" s="18">
        <v>3</v>
      </c>
      <c r="E11" s="19">
        <v>3</v>
      </c>
      <c r="F11" s="20">
        <v>3</v>
      </c>
      <c r="G11" s="20"/>
      <c r="H11" s="21"/>
      <c r="I11" s="33"/>
      <c r="J11" s="33"/>
      <c r="K11" s="20"/>
      <c r="L11" s="33"/>
      <c r="M11" s="33"/>
      <c r="N11" s="20"/>
      <c r="O11" s="33"/>
      <c r="P11" s="33"/>
      <c r="Q11" s="33"/>
      <c r="R11" s="33"/>
      <c r="S11" s="33"/>
      <c r="T11" s="38"/>
      <c r="U11" s="39"/>
      <c r="V11" s="35"/>
      <c r="W11" s="35"/>
      <c r="X11" s="35"/>
      <c r="Y11" s="35"/>
      <c r="Z11" s="35"/>
      <c r="AA11" s="35"/>
      <c r="AB11" s="35"/>
      <c r="AC11" s="35"/>
      <c r="AD11" s="35"/>
      <c r="AE11" s="35"/>
      <c r="AF11" s="35"/>
      <c r="AG11" s="35"/>
      <c r="AH11" s="35"/>
      <c r="AI11" s="35"/>
      <c r="AJ11" s="35"/>
      <c r="AK11" s="35"/>
      <c r="AL11" s="35"/>
    </row>
    <row r="12" spans="1:38" s="10" customFormat="1" ht="23.25">
      <c r="A12" s="338" t="s">
        <v>181</v>
      </c>
      <c r="B12" s="475"/>
      <c r="C12" s="23" t="s">
        <v>182</v>
      </c>
      <c r="D12" s="18">
        <v>0.5</v>
      </c>
      <c r="E12" s="24">
        <v>16</v>
      </c>
      <c r="F12" s="20"/>
      <c r="G12" s="20"/>
      <c r="H12" s="21"/>
      <c r="I12" s="33"/>
      <c r="J12" s="33"/>
      <c r="K12" s="20"/>
      <c r="L12" s="33">
        <v>8</v>
      </c>
      <c r="M12" s="33"/>
      <c r="N12" s="20"/>
      <c r="O12" s="33">
        <v>8</v>
      </c>
      <c r="P12" s="33"/>
      <c r="Q12" s="33"/>
      <c r="R12" s="40"/>
      <c r="S12" s="33"/>
      <c r="T12" s="38"/>
      <c r="U12" s="39"/>
      <c r="V12" s="35"/>
      <c r="W12" s="35"/>
      <c r="X12" s="35"/>
      <c r="Y12" s="35"/>
      <c r="Z12" s="35"/>
      <c r="AA12" s="35"/>
      <c r="AB12" s="35"/>
      <c r="AC12" s="35"/>
      <c r="AD12" s="35"/>
      <c r="AE12" s="35"/>
      <c r="AF12" s="35"/>
      <c r="AG12" s="35"/>
      <c r="AH12" s="35"/>
      <c r="AI12" s="35"/>
      <c r="AJ12" s="35"/>
      <c r="AK12" s="35"/>
      <c r="AL12" s="35"/>
    </row>
    <row r="13" spans="1:38" s="11" customFormat="1" ht="36">
      <c r="A13" s="339" t="s">
        <v>183</v>
      </c>
      <c r="B13" s="475"/>
      <c r="C13" s="22" t="s">
        <v>184</v>
      </c>
      <c r="D13" s="18">
        <v>2</v>
      </c>
      <c r="E13" s="19">
        <v>2</v>
      </c>
      <c r="F13" s="20"/>
      <c r="G13" s="20"/>
      <c r="H13" s="21"/>
      <c r="I13" s="33"/>
      <c r="J13" s="33"/>
      <c r="K13" s="20">
        <v>2</v>
      </c>
      <c r="L13" s="33"/>
      <c r="M13" s="33"/>
      <c r="N13" s="20"/>
      <c r="O13" s="33"/>
      <c r="P13" s="33"/>
      <c r="Q13" s="33"/>
      <c r="R13" s="33"/>
      <c r="S13" s="33"/>
      <c r="T13" s="38"/>
      <c r="U13" s="41"/>
      <c r="V13" s="35"/>
      <c r="W13" s="35"/>
      <c r="X13" s="35"/>
      <c r="Y13" s="35"/>
      <c r="Z13" s="35"/>
      <c r="AA13" s="35"/>
      <c r="AB13" s="35"/>
      <c r="AC13" s="35"/>
      <c r="AD13" s="35"/>
      <c r="AE13" s="35"/>
      <c r="AF13" s="35"/>
      <c r="AG13" s="35"/>
      <c r="AH13" s="35"/>
      <c r="AI13" s="35"/>
      <c r="AJ13" s="35"/>
      <c r="AK13" s="35"/>
      <c r="AL13" s="35"/>
    </row>
    <row r="14" spans="1:38" s="11" customFormat="1" ht="70.5">
      <c r="A14" s="339" t="s">
        <v>185</v>
      </c>
      <c r="B14" s="475"/>
      <c r="C14" s="22" t="s">
        <v>422</v>
      </c>
      <c r="D14" s="18">
        <v>1</v>
      </c>
      <c r="E14" s="24">
        <v>22</v>
      </c>
      <c r="F14" s="20"/>
      <c r="G14" s="535">
        <v>22</v>
      </c>
      <c r="H14" s="536"/>
      <c r="I14" s="536"/>
      <c r="J14" s="536"/>
      <c r="K14" s="536"/>
      <c r="L14" s="536"/>
      <c r="M14" s="536"/>
      <c r="N14" s="536"/>
      <c r="O14" s="537"/>
      <c r="P14" s="21"/>
      <c r="Q14" s="33"/>
      <c r="R14" s="33"/>
      <c r="S14" s="33"/>
      <c r="T14" s="38"/>
      <c r="U14" s="42"/>
      <c r="V14" s="35"/>
      <c r="W14" s="35"/>
      <c r="X14" s="35"/>
      <c r="Y14" s="35"/>
      <c r="Z14" s="35"/>
      <c r="AA14" s="35"/>
      <c r="AB14" s="35"/>
      <c r="AC14" s="35"/>
      <c r="AD14" s="35"/>
      <c r="AE14" s="35"/>
      <c r="AF14" s="35"/>
      <c r="AG14" s="35"/>
      <c r="AH14" s="35"/>
      <c r="AI14" s="35"/>
      <c r="AJ14" s="35"/>
      <c r="AK14" s="35"/>
      <c r="AL14" s="35"/>
    </row>
    <row r="15" spans="1:38" s="11" customFormat="1" ht="46.5">
      <c r="A15" s="340" t="s">
        <v>186</v>
      </c>
      <c r="B15" s="342" t="s">
        <v>187</v>
      </c>
      <c r="C15" s="23" t="s">
        <v>188</v>
      </c>
      <c r="D15" s="18">
        <v>2</v>
      </c>
      <c r="E15" s="18">
        <v>2</v>
      </c>
      <c r="F15" s="25"/>
      <c r="G15" s="26"/>
      <c r="H15" s="27" t="s">
        <v>421</v>
      </c>
      <c r="I15" s="27"/>
      <c r="J15" s="27"/>
      <c r="K15" s="27"/>
      <c r="L15" s="27"/>
      <c r="M15" s="27"/>
      <c r="N15" s="27"/>
      <c r="O15" s="27"/>
      <c r="P15" s="27"/>
      <c r="Q15" s="43"/>
      <c r="R15" s="43"/>
      <c r="S15" s="43"/>
      <c r="T15" s="45"/>
      <c r="U15" s="42"/>
      <c r="V15" s="35"/>
      <c r="W15" s="35"/>
      <c r="X15" s="35"/>
      <c r="Y15" s="35"/>
      <c r="Z15" s="35"/>
      <c r="AA15" s="35"/>
      <c r="AB15" s="35"/>
      <c r="AC15" s="35"/>
      <c r="AD15" s="35"/>
      <c r="AE15" s="35"/>
      <c r="AF15" s="35"/>
      <c r="AG15" s="35"/>
      <c r="AH15" s="35"/>
      <c r="AI15" s="35"/>
      <c r="AJ15" s="35"/>
      <c r="AK15" s="35"/>
      <c r="AL15" s="35"/>
    </row>
    <row r="16" spans="1:38" s="11" customFormat="1" ht="34.5">
      <c r="A16" s="340" t="s">
        <v>190</v>
      </c>
      <c r="B16" s="546" t="s">
        <v>191</v>
      </c>
      <c r="C16" s="28" t="s">
        <v>192</v>
      </c>
      <c r="D16" s="29">
        <v>1</v>
      </c>
      <c r="E16" s="29">
        <v>1</v>
      </c>
      <c r="F16" s="29"/>
      <c r="G16" s="29"/>
      <c r="H16" s="29"/>
      <c r="I16" s="29"/>
      <c r="J16" s="29">
        <v>1</v>
      </c>
      <c r="K16" s="29"/>
      <c r="L16" s="29"/>
      <c r="M16" s="29"/>
      <c r="N16" s="29"/>
      <c r="O16" s="29"/>
      <c r="P16" s="29"/>
      <c r="Q16" s="352"/>
      <c r="R16" s="352"/>
      <c r="S16" s="43"/>
      <c r="T16" s="343" t="s">
        <v>254</v>
      </c>
      <c r="U16" s="42"/>
      <c r="V16" s="35"/>
      <c r="W16" s="35"/>
      <c r="X16" s="35"/>
      <c r="Y16" s="35"/>
      <c r="Z16" s="35"/>
      <c r="AA16" s="35"/>
      <c r="AB16" s="35"/>
      <c r="AC16" s="35"/>
      <c r="AD16" s="35"/>
      <c r="AE16" s="35"/>
      <c r="AF16" s="35"/>
      <c r="AG16" s="35"/>
      <c r="AH16" s="35"/>
      <c r="AI16" s="35"/>
      <c r="AJ16" s="35"/>
      <c r="AK16" s="35"/>
      <c r="AL16" s="35"/>
    </row>
    <row r="17" spans="1:38" s="11" customFormat="1" ht="34.5">
      <c r="A17" s="340" t="s">
        <v>193</v>
      </c>
      <c r="B17" s="546"/>
      <c r="C17" s="28" t="s">
        <v>194</v>
      </c>
      <c r="D17" s="29">
        <v>1</v>
      </c>
      <c r="E17" s="29">
        <v>1</v>
      </c>
      <c r="F17" s="29"/>
      <c r="G17" s="29"/>
      <c r="H17" s="29"/>
      <c r="I17" s="29"/>
      <c r="J17" s="29"/>
      <c r="K17" s="29"/>
      <c r="L17" s="29">
        <v>1</v>
      </c>
      <c r="M17" s="29"/>
      <c r="N17" s="29"/>
      <c r="O17" s="29"/>
      <c r="P17" s="29"/>
      <c r="Q17" s="352"/>
      <c r="R17" s="352"/>
      <c r="S17" s="43"/>
      <c r="T17" s="343" t="s">
        <v>254</v>
      </c>
      <c r="U17" s="42"/>
      <c r="V17" s="35"/>
      <c r="W17" s="35"/>
      <c r="X17" s="35"/>
      <c r="Y17" s="35"/>
      <c r="Z17" s="35"/>
      <c r="AA17" s="35"/>
      <c r="AB17" s="35"/>
      <c r="AC17" s="35"/>
      <c r="AD17" s="35"/>
      <c r="AE17" s="35"/>
      <c r="AF17" s="35"/>
      <c r="AG17" s="35"/>
      <c r="AH17" s="35"/>
      <c r="AI17" s="35"/>
      <c r="AJ17" s="35"/>
      <c r="AK17" s="35"/>
      <c r="AL17" s="35"/>
    </row>
    <row r="18" spans="1:38" s="11" customFormat="1" ht="36">
      <c r="A18" s="340" t="s">
        <v>195</v>
      </c>
      <c r="B18" s="546"/>
      <c r="C18" s="28" t="s">
        <v>420</v>
      </c>
      <c r="D18" s="29">
        <v>1</v>
      </c>
      <c r="E18" s="29">
        <v>1</v>
      </c>
      <c r="F18" s="29"/>
      <c r="G18" s="29"/>
      <c r="H18" s="29"/>
      <c r="I18" s="29"/>
      <c r="J18" s="29"/>
      <c r="K18" s="29"/>
      <c r="L18" s="29"/>
      <c r="M18" s="29">
        <v>1</v>
      </c>
      <c r="N18" s="29"/>
      <c r="O18" s="29"/>
      <c r="P18" s="29"/>
      <c r="Q18" s="352"/>
      <c r="R18" s="352"/>
      <c r="S18" s="43"/>
      <c r="T18" s="343" t="s">
        <v>392</v>
      </c>
      <c r="U18" s="42"/>
      <c r="V18" s="35"/>
      <c r="W18" s="35"/>
      <c r="X18" s="35"/>
      <c r="Y18" s="35"/>
      <c r="Z18" s="35"/>
      <c r="AA18" s="35"/>
      <c r="AB18" s="35"/>
      <c r="AC18" s="35"/>
      <c r="AD18" s="35"/>
      <c r="AE18" s="35"/>
      <c r="AF18" s="35"/>
      <c r="AG18" s="35"/>
      <c r="AH18" s="35"/>
      <c r="AI18" s="35"/>
      <c r="AJ18" s="35"/>
      <c r="AK18" s="35"/>
      <c r="AL18" s="35"/>
    </row>
    <row r="19" spans="1:38" s="11" customFormat="1" ht="34.5">
      <c r="A19" s="340" t="s">
        <v>196</v>
      </c>
      <c r="B19" s="546"/>
      <c r="C19" s="28" t="s">
        <v>197</v>
      </c>
      <c r="D19" s="29">
        <v>1</v>
      </c>
      <c r="E19" s="29">
        <v>1</v>
      </c>
      <c r="F19" s="29"/>
      <c r="G19" s="29"/>
      <c r="H19" s="29"/>
      <c r="I19" s="29"/>
      <c r="J19" s="29"/>
      <c r="K19" s="29"/>
      <c r="L19" s="29"/>
      <c r="M19" s="353"/>
      <c r="N19" s="29"/>
      <c r="O19" s="29">
        <v>1</v>
      </c>
      <c r="P19" s="29"/>
      <c r="Q19" s="352"/>
      <c r="R19" s="352"/>
      <c r="S19" s="43"/>
      <c r="T19" s="343" t="s">
        <v>393</v>
      </c>
      <c r="U19" s="42"/>
      <c r="V19" s="35"/>
      <c r="W19" s="35"/>
      <c r="X19" s="35"/>
      <c r="Y19" s="35"/>
      <c r="Z19" s="35"/>
      <c r="AA19" s="35"/>
      <c r="AB19" s="35"/>
      <c r="AC19" s="35"/>
      <c r="AD19" s="35"/>
      <c r="AE19" s="35"/>
      <c r="AF19" s="35"/>
      <c r="AG19" s="35"/>
      <c r="AH19" s="35"/>
      <c r="AI19" s="35"/>
      <c r="AJ19" s="35"/>
      <c r="AK19" s="35"/>
      <c r="AL19" s="35"/>
    </row>
    <row r="20" spans="1:38" s="11" customFormat="1" ht="34.5">
      <c r="A20" s="340" t="s">
        <v>198</v>
      </c>
      <c r="B20" s="546"/>
      <c r="C20" s="28" t="s">
        <v>199</v>
      </c>
      <c r="D20" s="29">
        <v>1</v>
      </c>
      <c r="E20" s="29">
        <v>1</v>
      </c>
      <c r="F20" s="29"/>
      <c r="G20" s="29"/>
      <c r="H20" s="29"/>
      <c r="I20" s="29"/>
      <c r="J20" s="29"/>
      <c r="K20" s="29"/>
      <c r="L20" s="29"/>
      <c r="M20" s="29"/>
      <c r="N20" s="29"/>
      <c r="O20" s="29">
        <v>1</v>
      </c>
      <c r="P20" s="29"/>
      <c r="Q20" s="29"/>
      <c r="R20" s="352"/>
      <c r="S20" s="43"/>
      <c r="T20" s="343" t="s">
        <v>392</v>
      </c>
      <c r="U20" s="42"/>
      <c r="V20" s="35"/>
      <c r="W20" s="35"/>
      <c r="X20" s="35"/>
      <c r="Y20" s="35"/>
      <c r="Z20" s="35"/>
      <c r="AA20" s="35"/>
      <c r="AB20" s="35"/>
      <c r="AC20" s="35"/>
      <c r="AD20" s="35"/>
      <c r="AE20" s="35"/>
      <c r="AF20" s="35"/>
      <c r="AG20" s="35"/>
      <c r="AH20" s="35"/>
      <c r="AI20" s="35"/>
      <c r="AJ20" s="35"/>
      <c r="AK20" s="35"/>
      <c r="AL20" s="35"/>
    </row>
    <row r="21" spans="1:38" s="11" customFormat="1" ht="35.25">
      <c r="A21" s="340" t="s">
        <v>200</v>
      </c>
      <c r="B21" s="546"/>
      <c r="C21" s="28" t="s">
        <v>423</v>
      </c>
      <c r="D21" s="29">
        <v>1</v>
      </c>
      <c r="E21" s="29">
        <v>1</v>
      </c>
      <c r="F21" s="29"/>
      <c r="G21" s="29"/>
      <c r="H21" s="29"/>
      <c r="I21" s="29"/>
      <c r="J21" s="29"/>
      <c r="K21" s="29"/>
      <c r="L21" s="29"/>
      <c r="M21" s="29"/>
      <c r="N21" s="29"/>
      <c r="O21" s="354"/>
      <c r="P21" s="355">
        <v>1</v>
      </c>
      <c r="Q21" s="29"/>
      <c r="R21" s="352"/>
      <c r="S21" s="43"/>
      <c r="T21" s="343" t="s">
        <v>392</v>
      </c>
      <c r="U21" s="42"/>
      <c r="V21" s="35"/>
      <c r="W21" s="35"/>
      <c r="X21" s="35"/>
      <c r="Y21" s="35"/>
      <c r="Z21" s="35"/>
      <c r="AA21" s="35"/>
      <c r="AB21" s="35"/>
      <c r="AC21" s="35"/>
      <c r="AD21" s="35"/>
      <c r="AE21" s="35"/>
      <c r="AF21" s="35"/>
      <c r="AG21" s="35"/>
      <c r="AH21" s="35"/>
      <c r="AI21" s="35"/>
      <c r="AJ21" s="35"/>
      <c r="AK21" s="35"/>
      <c r="AL21" s="35"/>
    </row>
    <row r="22" spans="1:38" s="11" customFormat="1" ht="36" thickBot="1">
      <c r="A22" s="341" t="s">
        <v>201</v>
      </c>
      <c r="B22" s="547"/>
      <c r="C22" s="116" t="s">
        <v>424</v>
      </c>
      <c r="D22" s="117">
        <v>1</v>
      </c>
      <c r="E22" s="117">
        <v>1</v>
      </c>
      <c r="F22" s="117"/>
      <c r="G22" s="117"/>
      <c r="H22" s="117"/>
      <c r="I22" s="117"/>
      <c r="J22" s="117"/>
      <c r="K22" s="117"/>
      <c r="L22" s="117"/>
      <c r="M22" s="117"/>
      <c r="N22" s="117"/>
      <c r="O22" s="356"/>
      <c r="P22" s="357"/>
      <c r="Q22" s="117">
        <v>1</v>
      </c>
      <c r="R22" s="358"/>
      <c r="S22" s="118"/>
      <c r="T22" s="344" t="s">
        <v>392</v>
      </c>
      <c r="U22" s="42"/>
      <c r="V22" s="35"/>
      <c r="W22" s="35"/>
      <c r="X22" s="35"/>
      <c r="Y22" s="35"/>
      <c r="Z22" s="35"/>
      <c r="AA22" s="35"/>
      <c r="AB22" s="35"/>
      <c r="AC22" s="35"/>
      <c r="AD22" s="35"/>
      <c r="AE22" s="35"/>
      <c r="AF22" s="35"/>
      <c r="AG22" s="35"/>
      <c r="AH22" s="35"/>
      <c r="AI22" s="35"/>
      <c r="AJ22" s="35"/>
      <c r="AK22" s="35"/>
      <c r="AL22" s="35"/>
    </row>
    <row r="23" spans="1:38" s="48" customFormat="1" ht="12">
      <c r="A23" s="109"/>
      <c r="B23" s="110"/>
      <c r="C23" s="111"/>
      <c r="D23" s="112"/>
      <c r="E23" s="112"/>
      <c r="F23" s="112"/>
      <c r="G23" s="56"/>
      <c r="H23" s="112"/>
      <c r="I23" s="112"/>
      <c r="J23" s="112"/>
      <c r="K23" s="112"/>
      <c r="L23" s="112"/>
      <c r="M23" s="112"/>
      <c r="N23" s="112"/>
      <c r="O23" s="35"/>
      <c r="P23" s="113"/>
      <c r="Q23" s="112"/>
      <c r="R23" s="114"/>
      <c r="S23" s="114"/>
      <c r="T23" s="115"/>
      <c r="U23" s="42"/>
      <c r="V23" s="35"/>
      <c r="W23" s="35"/>
      <c r="X23" s="35"/>
      <c r="Y23" s="35"/>
      <c r="Z23" s="35"/>
      <c r="AA23" s="35"/>
      <c r="AB23" s="35"/>
      <c r="AC23" s="35"/>
      <c r="AD23" s="35"/>
      <c r="AE23" s="35"/>
      <c r="AF23" s="35"/>
      <c r="AG23" s="35"/>
      <c r="AH23" s="35"/>
      <c r="AI23" s="35"/>
      <c r="AJ23" s="35"/>
      <c r="AK23" s="35"/>
      <c r="AL23" s="35"/>
    </row>
    <row r="24" spans="1:38" s="48" customFormat="1" ht="12">
      <c r="A24" s="109"/>
      <c r="B24" s="110"/>
      <c r="C24" s="111"/>
      <c r="D24" s="112"/>
      <c r="E24" s="112"/>
      <c r="F24" s="112"/>
      <c r="G24" s="56"/>
      <c r="H24" s="112"/>
      <c r="I24" s="112"/>
      <c r="J24" s="112"/>
      <c r="K24" s="112"/>
      <c r="L24" s="112"/>
      <c r="M24" s="112"/>
      <c r="N24" s="112"/>
      <c r="O24" s="35"/>
      <c r="P24" s="113"/>
      <c r="Q24" s="112"/>
      <c r="R24" s="114"/>
      <c r="S24" s="114"/>
      <c r="T24" s="115"/>
      <c r="U24" s="42"/>
      <c r="V24" s="35"/>
      <c r="W24" s="35"/>
      <c r="X24" s="35"/>
      <c r="Y24" s="35"/>
      <c r="Z24" s="35"/>
      <c r="AA24" s="35"/>
      <c r="AB24" s="35"/>
      <c r="AC24" s="35"/>
      <c r="AD24" s="35"/>
      <c r="AE24" s="35"/>
      <c r="AF24" s="35"/>
      <c r="AG24" s="35"/>
      <c r="AH24" s="35"/>
      <c r="AI24" s="35"/>
      <c r="AJ24" s="35"/>
      <c r="AK24" s="35"/>
      <c r="AL24" s="35"/>
    </row>
    <row r="25" spans="1:38" s="48" customFormat="1" ht="12">
      <c r="A25" s="109"/>
      <c r="B25" s="110"/>
      <c r="C25" s="111"/>
      <c r="D25" s="112"/>
      <c r="E25" s="112"/>
      <c r="F25" s="112"/>
      <c r="G25" s="56"/>
      <c r="H25" s="112"/>
      <c r="I25" s="112"/>
      <c r="J25" s="112"/>
      <c r="K25" s="112"/>
      <c r="L25" s="112"/>
      <c r="M25" s="112"/>
      <c r="N25" s="112"/>
      <c r="O25" s="35"/>
      <c r="P25" s="113"/>
      <c r="Q25" s="112"/>
      <c r="R25" s="114"/>
      <c r="S25" s="114"/>
      <c r="T25" s="115"/>
      <c r="U25" s="42"/>
      <c r="V25" s="35"/>
      <c r="W25" s="35"/>
      <c r="X25" s="35"/>
      <c r="Y25" s="35"/>
      <c r="Z25" s="35"/>
      <c r="AA25" s="35"/>
      <c r="AB25" s="35"/>
      <c r="AC25" s="35"/>
      <c r="AD25" s="35"/>
      <c r="AE25" s="35"/>
      <c r="AF25" s="35"/>
      <c r="AG25" s="35"/>
      <c r="AH25" s="35"/>
      <c r="AI25" s="35"/>
      <c r="AJ25" s="35"/>
      <c r="AK25" s="35"/>
      <c r="AL25" s="35"/>
    </row>
    <row r="26" spans="1:38" s="48" customFormat="1" ht="12">
      <c r="A26" s="109"/>
      <c r="B26" s="110"/>
      <c r="C26" s="111"/>
      <c r="D26" s="112"/>
      <c r="E26" s="112"/>
      <c r="F26" s="112"/>
      <c r="G26" s="56"/>
      <c r="H26" s="112"/>
      <c r="I26" s="112"/>
      <c r="J26" s="112"/>
      <c r="K26" s="112"/>
      <c r="L26" s="112"/>
      <c r="M26" s="112"/>
      <c r="N26" s="112"/>
      <c r="O26" s="35"/>
      <c r="P26" s="113"/>
      <c r="Q26" s="112"/>
      <c r="R26" s="114"/>
      <c r="S26" s="114"/>
      <c r="T26" s="115"/>
      <c r="U26" s="42"/>
      <c r="V26" s="35"/>
      <c r="W26" s="35"/>
      <c r="X26" s="35"/>
      <c r="Y26" s="35"/>
      <c r="Z26" s="35"/>
      <c r="AA26" s="35"/>
      <c r="AB26" s="35"/>
      <c r="AC26" s="35"/>
      <c r="AD26" s="35"/>
      <c r="AE26" s="35"/>
      <c r="AF26" s="35"/>
      <c r="AG26" s="35"/>
      <c r="AH26" s="35"/>
      <c r="AI26" s="35"/>
      <c r="AJ26" s="35"/>
      <c r="AK26" s="35"/>
      <c r="AL26" s="35"/>
    </row>
    <row r="27" spans="1:38" s="48" customFormat="1" ht="12">
      <c r="A27" s="109"/>
      <c r="B27" s="110"/>
      <c r="C27" s="111"/>
      <c r="D27" s="112"/>
      <c r="E27" s="112"/>
      <c r="F27" s="112"/>
      <c r="G27" s="56"/>
      <c r="H27" s="112"/>
      <c r="I27" s="112"/>
      <c r="J27" s="112"/>
      <c r="K27" s="112"/>
      <c r="L27" s="112"/>
      <c r="M27" s="112"/>
      <c r="N27" s="112"/>
      <c r="O27" s="35"/>
      <c r="P27" s="113"/>
      <c r="Q27" s="112"/>
      <c r="R27" s="114"/>
      <c r="S27" s="114"/>
      <c r="T27" s="115"/>
      <c r="U27" s="42"/>
      <c r="V27" s="35"/>
      <c r="W27" s="35"/>
      <c r="X27" s="35"/>
      <c r="Y27" s="35"/>
      <c r="Z27" s="35"/>
      <c r="AA27" s="35"/>
      <c r="AB27" s="35"/>
      <c r="AC27" s="35"/>
      <c r="AD27" s="35"/>
      <c r="AE27" s="35"/>
      <c r="AF27" s="35"/>
      <c r="AG27" s="35"/>
      <c r="AH27" s="35"/>
      <c r="AI27" s="35"/>
      <c r="AJ27" s="35"/>
      <c r="AK27" s="35"/>
      <c r="AL27" s="35"/>
    </row>
    <row r="28" spans="1:38" s="48" customFormat="1" ht="12">
      <c r="A28" s="109"/>
      <c r="B28" s="110"/>
      <c r="C28" s="111"/>
      <c r="D28" s="112"/>
      <c r="E28" s="112"/>
      <c r="F28" s="112"/>
      <c r="G28" s="56"/>
      <c r="H28" s="112"/>
      <c r="I28" s="112"/>
      <c r="J28" s="112"/>
      <c r="K28" s="112"/>
      <c r="L28" s="112"/>
      <c r="M28" s="112"/>
      <c r="N28" s="112"/>
      <c r="O28" s="35"/>
      <c r="P28" s="113"/>
      <c r="Q28" s="112"/>
      <c r="R28" s="114"/>
      <c r="S28" s="114"/>
      <c r="T28" s="115"/>
      <c r="U28" s="42"/>
      <c r="V28" s="35"/>
      <c r="W28" s="35"/>
      <c r="X28" s="35"/>
      <c r="Y28" s="35"/>
      <c r="Z28" s="35"/>
      <c r="AA28" s="35"/>
      <c r="AB28" s="35"/>
      <c r="AC28" s="35"/>
      <c r="AD28" s="35"/>
      <c r="AE28" s="35"/>
      <c r="AF28" s="35"/>
      <c r="AG28" s="35"/>
      <c r="AH28" s="35"/>
      <c r="AI28" s="35"/>
      <c r="AJ28" s="35"/>
      <c r="AK28" s="35"/>
      <c r="AL28" s="35"/>
    </row>
    <row r="29" spans="1:38" s="48" customFormat="1" ht="12">
      <c r="A29" s="109"/>
      <c r="B29" s="110"/>
      <c r="C29" s="111"/>
      <c r="D29" s="112"/>
      <c r="E29" s="112"/>
      <c r="F29" s="112"/>
      <c r="G29" s="56"/>
      <c r="H29" s="112"/>
      <c r="I29" s="112"/>
      <c r="J29" s="112"/>
      <c r="K29" s="112"/>
      <c r="L29" s="112"/>
      <c r="M29" s="112"/>
      <c r="N29" s="112"/>
      <c r="O29" s="35"/>
      <c r="P29" s="113"/>
      <c r="Q29" s="112"/>
      <c r="R29" s="114"/>
      <c r="S29" s="114"/>
      <c r="T29" s="115"/>
      <c r="U29" s="42"/>
      <c r="V29" s="35"/>
      <c r="W29" s="35"/>
      <c r="X29" s="35"/>
      <c r="Y29" s="35"/>
      <c r="Z29" s="35"/>
      <c r="AA29" s="35"/>
      <c r="AB29" s="35"/>
      <c r="AC29" s="35"/>
      <c r="AD29" s="35"/>
      <c r="AE29" s="35"/>
      <c r="AF29" s="35"/>
      <c r="AG29" s="35"/>
      <c r="AH29" s="35"/>
      <c r="AI29" s="35"/>
      <c r="AJ29" s="35"/>
      <c r="AK29" s="35"/>
      <c r="AL29" s="35"/>
    </row>
    <row r="30" spans="1:26" s="9" customFormat="1" ht="18.75">
      <c r="A30" s="14"/>
      <c r="B30" s="14"/>
      <c r="C30" s="534" t="s">
        <v>255</v>
      </c>
      <c r="D30" s="534"/>
      <c r="E30" s="534"/>
      <c r="F30" s="534"/>
      <c r="G30" s="534"/>
      <c r="H30" s="534"/>
      <c r="I30" s="534"/>
      <c r="J30" s="534"/>
      <c r="K30" s="534"/>
      <c r="L30" s="534"/>
      <c r="M30" s="534"/>
      <c r="N30" s="534"/>
      <c r="O30" s="534"/>
      <c r="P30" s="534"/>
      <c r="Q30" s="534"/>
      <c r="R30" s="534"/>
      <c r="S30" s="534"/>
      <c r="T30" s="534"/>
      <c r="U30" s="35"/>
      <c r="V30" s="35"/>
      <c r="W30" s="35"/>
      <c r="X30" s="35"/>
      <c r="Y30" s="35"/>
      <c r="Z30" s="35"/>
    </row>
    <row r="31" spans="1:26" s="9" customFormat="1" ht="12.75" thickBot="1">
      <c r="A31" s="466" t="s">
        <v>87</v>
      </c>
      <c r="B31" s="466"/>
      <c r="C31" s="466"/>
      <c r="D31" s="466"/>
      <c r="E31" s="466"/>
      <c r="F31" s="15"/>
      <c r="G31" s="15"/>
      <c r="H31" s="15"/>
      <c r="I31" s="15"/>
      <c r="J31" s="15"/>
      <c r="K31" s="15"/>
      <c r="L31" s="15"/>
      <c r="M31" s="15"/>
      <c r="N31" s="15"/>
      <c r="O31" s="15"/>
      <c r="P31" s="15"/>
      <c r="Q31" s="15"/>
      <c r="R31" s="15"/>
      <c r="S31" s="15"/>
      <c r="T31" s="36"/>
      <c r="U31" s="37"/>
      <c r="V31" s="35"/>
      <c r="W31" s="35"/>
      <c r="X31" s="35"/>
      <c r="Y31" s="35"/>
      <c r="Z31" s="35"/>
    </row>
    <row r="32" spans="1:25" s="9" customFormat="1" ht="12">
      <c r="A32" s="463" t="s">
        <v>90</v>
      </c>
      <c r="B32" s="554" t="s">
        <v>168</v>
      </c>
      <c r="C32" s="472" t="s">
        <v>169</v>
      </c>
      <c r="D32" s="471" t="s">
        <v>35</v>
      </c>
      <c r="E32" s="557" t="s">
        <v>170</v>
      </c>
      <c r="F32" s="560" t="s">
        <v>171</v>
      </c>
      <c r="G32" s="468"/>
      <c r="H32" s="468"/>
      <c r="I32" s="468"/>
      <c r="J32" s="468"/>
      <c r="K32" s="468"/>
      <c r="L32" s="468"/>
      <c r="M32" s="468"/>
      <c r="N32" s="468"/>
      <c r="O32" s="468"/>
      <c r="P32" s="468"/>
      <c r="Q32" s="468"/>
      <c r="R32" s="468"/>
      <c r="S32" s="478"/>
      <c r="T32" s="551" t="s">
        <v>7</v>
      </c>
      <c r="U32" s="37"/>
      <c r="V32" s="35"/>
      <c r="W32" s="35"/>
      <c r="X32" s="35"/>
      <c r="Y32" s="35"/>
    </row>
    <row r="33" spans="1:25" s="9" customFormat="1" ht="12">
      <c r="A33" s="545"/>
      <c r="B33" s="555"/>
      <c r="C33" s="443"/>
      <c r="D33" s="450"/>
      <c r="E33" s="558"/>
      <c r="F33" s="443" t="s">
        <v>96</v>
      </c>
      <c r="G33" s="443"/>
      <c r="H33" s="443"/>
      <c r="I33" s="443" t="s">
        <v>97</v>
      </c>
      <c r="J33" s="443"/>
      <c r="K33" s="443"/>
      <c r="L33" s="443" t="s">
        <v>98</v>
      </c>
      <c r="M33" s="443"/>
      <c r="N33" s="443"/>
      <c r="O33" s="443" t="s">
        <v>99</v>
      </c>
      <c r="P33" s="443"/>
      <c r="Q33" s="443"/>
      <c r="R33" s="553" t="s">
        <v>100</v>
      </c>
      <c r="S33" s="553"/>
      <c r="T33" s="552"/>
      <c r="U33" s="37"/>
      <c r="V33" s="35"/>
      <c r="W33" s="35"/>
      <c r="X33" s="35"/>
      <c r="Y33" s="35"/>
    </row>
    <row r="34" spans="1:25" s="9" customFormat="1" ht="12">
      <c r="A34" s="545"/>
      <c r="B34" s="555"/>
      <c r="C34" s="443"/>
      <c r="D34" s="450"/>
      <c r="E34" s="558"/>
      <c r="F34" s="443"/>
      <c r="G34" s="443"/>
      <c r="H34" s="443"/>
      <c r="I34" s="443"/>
      <c r="J34" s="443"/>
      <c r="K34" s="443"/>
      <c r="L34" s="443"/>
      <c r="M34" s="443"/>
      <c r="N34" s="443"/>
      <c r="O34" s="443"/>
      <c r="P34" s="443"/>
      <c r="Q34" s="443"/>
      <c r="R34" s="553"/>
      <c r="S34" s="553"/>
      <c r="T34" s="552"/>
      <c r="U34" s="37"/>
      <c r="V34" s="35"/>
      <c r="W34" s="35"/>
      <c r="X34" s="35"/>
      <c r="Y34" s="35"/>
    </row>
    <row r="35" spans="1:25" s="9" customFormat="1" ht="12">
      <c r="A35" s="545"/>
      <c r="B35" s="555"/>
      <c r="C35" s="443"/>
      <c r="D35" s="450"/>
      <c r="E35" s="558"/>
      <c r="F35" s="455" t="s">
        <v>104</v>
      </c>
      <c r="G35" s="455" t="s">
        <v>105</v>
      </c>
      <c r="H35" s="450" t="s">
        <v>172</v>
      </c>
      <c r="I35" s="561" t="s">
        <v>106</v>
      </c>
      <c r="J35" s="540" t="s">
        <v>107</v>
      </c>
      <c r="K35" s="455" t="s">
        <v>173</v>
      </c>
      <c r="L35" s="540" t="s">
        <v>108</v>
      </c>
      <c r="M35" s="540" t="s">
        <v>109</v>
      </c>
      <c r="N35" s="455" t="s">
        <v>174</v>
      </c>
      <c r="O35" s="540" t="s">
        <v>110</v>
      </c>
      <c r="P35" s="540" t="s">
        <v>111</v>
      </c>
      <c r="Q35" s="540" t="s">
        <v>175</v>
      </c>
      <c r="R35" s="562" t="s">
        <v>112</v>
      </c>
      <c r="S35" s="562" t="s">
        <v>113</v>
      </c>
      <c r="T35" s="552"/>
      <c r="U35" s="37"/>
      <c r="V35" s="35"/>
      <c r="W35" s="35"/>
      <c r="X35" s="35"/>
      <c r="Y35" s="35"/>
    </row>
    <row r="36" spans="1:25" s="9" customFormat="1" ht="12">
      <c r="A36" s="545"/>
      <c r="B36" s="555"/>
      <c r="C36" s="443"/>
      <c r="D36" s="450"/>
      <c r="E36" s="558"/>
      <c r="F36" s="455"/>
      <c r="G36" s="455"/>
      <c r="H36" s="450"/>
      <c r="I36" s="555"/>
      <c r="J36" s="540"/>
      <c r="K36" s="455"/>
      <c r="L36" s="540"/>
      <c r="M36" s="540"/>
      <c r="N36" s="455"/>
      <c r="O36" s="540"/>
      <c r="P36" s="540"/>
      <c r="Q36" s="540"/>
      <c r="R36" s="563"/>
      <c r="S36" s="563"/>
      <c r="T36" s="552"/>
      <c r="U36" s="37"/>
      <c r="V36" s="35"/>
      <c r="W36" s="35"/>
      <c r="X36" s="35"/>
      <c r="Y36" s="35"/>
    </row>
    <row r="37" spans="1:38" s="9" customFormat="1" ht="12">
      <c r="A37" s="545"/>
      <c r="B37" s="555"/>
      <c r="C37" s="443"/>
      <c r="D37" s="450"/>
      <c r="E37" s="558"/>
      <c r="F37" s="455"/>
      <c r="G37" s="455"/>
      <c r="H37" s="450"/>
      <c r="I37" s="555"/>
      <c r="J37" s="540"/>
      <c r="K37" s="455"/>
      <c r="L37" s="540"/>
      <c r="M37" s="540"/>
      <c r="N37" s="455"/>
      <c r="O37" s="540"/>
      <c r="P37" s="540"/>
      <c r="Q37" s="540"/>
      <c r="R37" s="563"/>
      <c r="S37" s="563"/>
      <c r="T37" s="552"/>
      <c r="U37" s="37"/>
      <c r="V37" s="35"/>
      <c r="W37" s="35"/>
      <c r="X37" s="35"/>
      <c r="Y37" s="35"/>
      <c r="Z37" s="35"/>
      <c r="AA37" s="35"/>
      <c r="AB37" s="35"/>
      <c r="AC37" s="35"/>
      <c r="AD37" s="35"/>
      <c r="AE37" s="35"/>
      <c r="AF37" s="35"/>
      <c r="AG37" s="35"/>
      <c r="AH37" s="35"/>
      <c r="AI37" s="35"/>
      <c r="AJ37" s="35"/>
      <c r="AK37" s="35"/>
      <c r="AL37" s="35"/>
    </row>
    <row r="38" spans="1:38" s="9" customFormat="1" ht="12">
      <c r="A38" s="545"/>
      <c r="B38" s="556"/>
      <c r="C38" s="443"/>
      <c r="D38" s="450"/>
      <c r="E38" s="559"/>
      <c r="F38" s="455"/>
      <c r="G38" s="455"/>
      <c r="H38" s="450"/>
      <c r="I38" s="556"/>
      <c r="J38" s="540"/>
      <c r="K38" s="455"/>
      <c r="L38" s="540"/>
      <c r="M38" s="540"/>
      <c r="N38" s="455"/>
      <c r="O38" s="540"/>
      <c r="P38" s="540"/>
      <c r="Q38" s="540"/>
      <c r="R38" s="564"/>
      <c r="S38" s="564"/>
      <c r="T38" s="552"/>
      <c r="U38" s="37"/>
      <c r="V38" s="35"/>
      <c r="W38" s="35"/>
      <c r="X38" s="35"/>
      <c r="Y38" s="35"/>
      <c r="Z38" s="35"/>
      <c r="AA38" s="35"/>
      <c r="AB38" s="35"/>
      <c r="AC38" s="35"/>
      <c r="AD38" s="35"/>
      <c r="AE38" s="35"/>
      <c r="AF38" s="35"/>
      <c r="AG38" s="35"/>
      <c r="AH38" s="35"/>
      <c r="AI38" s="35"/>
      <c r="AJ38" s="35"/>
      <c r="AK38" s="35"/>
      <c r="AL38" s="35"/>
    </row>
    <row r="39" spans="1:38" s="11" customFormat="1" ht="36">
      <c r="A39" s="345" t="s">
        <v>202</v>
      </c>
      <c r="B39" s="548" t="s">
        <v>203</v>
      </c>
      <c r="C39" s="102" t="s">
        <v>204</v>
      </c>
      <c r="D39" s="104">
        <v>1</v>
      </c>
      <c r="E39" s="104">
        <v>1</v>
      </c>
      <c r="F39" s="103" t="s">
        <v>205</v>
      </c>
      <c r="G39" s="104"/>
      <c r="H39" s="105"/>
      <c r="I39" s="103"/>
      <c r="J39" s="103"/>
      <c r="K39" s="103"/>
      <c r="L39" s="103"/>
      <c r="M39" s="103"/>
      <c r="N39" s="103"/>
      <c r="O39" s="103"/>
      <c r="P39" s="103"/>
      <c r="Q39" s="103"/>
      <c r="R39" s="106"/>
      <c r="S39" s="107"/>
      <c r="T39" s="108" t="s">
        <v>206</v>
      </c>
      <c r="U39" s="42"/>
      <c r="V39" s="48"/>
      <c r="W39" s="48"/>
      <c r="X39" s="48"/>
      <c r="Y39" s="48"/>
      <c r="Z39" s="48"/>
      <c r="AA39" s="48"/>
      <c r="AB39" s="48"/>
      <c r="AC39" s="48"/>
      <c r="AD39" s="48"/>
      <c r="AE39" s="48"/>
      <c r="AF39" s="48"/>
      <c r="AG39" s="48"/>
      <c r="AH39" s="48"/>
      <c r="AI39" s="48"/>
      <c r="AJ39" s="48"/>
      <c r="AK39" s="48"/>
      <c r="AL39" s="48"/>
    </row>
    <row r="40" spans="1:38" s="11" customFormat="1" ht="36">
      <c r="A40" s="340" t="s">
        <v>207</v>
      </c>
      <c r="B40" s="549"/>
      <c r="C40" s="28" t="s">
        <v>208</v>
      </c>
      <c r="D40" s="29">
        <v>1</v>
      </c>
      <c r="E40" s="29">
        <v>1</v>
      </c>
      <c r="F40" s="29"/>
      <c r="G40" s="29"/>
      <c r="H40" s="26" t="s">
        <v>189</v>
      </c>
      <c r="I40" s="26"/>
      <c r="J40" s="26"/>
      <c r="K40" s="26"/>
      <c r="L40" s="26"/>
      <c r="M40" s="26"/>
      <c r="N40" s="26"/>
      <c r="O40" s="26"/>
      <c r="P40" s="26"/>
      <c r="Q40" s="43"/>
      <c r="R40" s="44"/>
      <c r="S40" s="46"/>
      <c r="T40" s="47" t="s">
        <v>209</v>
      </c>
      <c r="U40" s="42"/>
      <c r="V40" s="48"/>
      <c r="W40" s="48"/>
      <c r="X40" s="48"/>
      <c r="Y40" s="48"/>
      <c r="Z40" s="48"/>
      <c r="AA40" s="48"/>
      <c r="AB40" s="48"/>
      <c r="AC40" s="48"/>
      <c r="AD40" s="48"/>
      <c r="AE40" s="48"/>
      <c r="AF40" s="48"/>
      <c r="AG40" s="48"/>
      <c r="AH40" s="48"/>
      <c r="AI40" s="48"/>
      <c r="AJ40" s="48"/>
      <c r="AK40" s="48"/>
      <c r="AL40" s="48"/>
    </row>
    <row r="41" spans="1:38" s="11" customFormat="1" ht="36">
      <c r="A41" s="340" t="s">
        <v>210</v>
      </c>
      <c r="B41" s="549"/>
      <c r="C41" s="28" t="s">
        <v>211</v>
      </c>
      <c r="D41" s="29">
        <v>1</v>
      </c>
      <c r="E41" s="29">
        <v>1</v>
      </c>
      <c r="F41" s="29"/>
      <c r="G41" s="29"/>
      <c r="H41" s="26"/>
      <c r="I41" s="26" t="s">
        <v>205</v>
      </c>
      <c r="J41" s="26"/>
      <c r="K41" s="99"/>
      <c r="L41" s="26"/>
      <c r="M41" s="26"/>
      <c r="N41" s="26"/>
      <c r="O41" s="26"/>
      <c r="P41" s="26"/>
      <c r="Q41" s="43"/>
      <c r="R41" s="44"/>
      <c r="S41" s="46"/>
      <c r="T41" s="47" t="s">
        <v>212</v>
      </c>
      <c r="U41" s="42"/>
      <c r="V41" s="48"/>
      <c r="W41" s="48"/>
      <c r="X41" s="48"/>
      <c r="Y41" s="48"/>
      <c r="Z41" s="48"/>
      <c r="AA41" s="48"/>
      <c r="AB41" s="48"/>
      <c r="AC41" s="48"/>
      <c r="AD41" s="48"/>
      <c r="AE41" s="48"/>
      <c r="AF41" s="48"/>
      <c r="AG41" s="48"/>
      <c r="AH41" s="48"/>
      <c r="AI41" s="48"/>
      <c r="AJ41" s="48"/>
      <c r="AK41" s="48"/>
      <c r="AL41" s="48"/>
    </row>
    <row r="42" spans="1:38" s="11" customFormat="1" ht="36">
      <c r="A42" s="340" t="s">
        <v>213</v>
      </c>
      <c r="B42" s="549"/>
      <c r="C42" s="28" t="s">
        <v>214</v>
      </c>
      <c r="D42" s="29">
        <v>1</v>
      </c>
      <c r="E42" s="29">
        <v>1</v>
      </c>
      <c r="F42" s="29"/>
      <c r="G42" s="29"/>
      <c r="H42" s="26"/>
      <c r="I42" s="26"/>
      <c r="J42" s="26"/>
      <c r="K42" s="26" t="s">
        <v>189</v>
      </c>
      <c r="L42" s="26"/>
      <c r="M42" s="26"/>
      <c r="N42" s="26"/>
      <c r="O42" s="26"/>
      <c r="P42" s="26"/>
      <c r="Q42" s="43"/>
      <c r="R42" s="44"/>
      <c r="S42" s="46"/>
      <c r="T42" s="47" t="s">
        <v>215</v>
      </c>
      <c r="U42" s="42"/>
      <c r="V42" s="48"/>
      <c r="W42" s="48"/>
      <c r="X42" s="48"/>
      <c r="Y42" s="48"/>
      <c r="Z42" s="48"/>
      <c r="AA42" s="48"/>
      <c r="AB42" s="48"/>
      <c r="AC42" s="48"/>
      <c r="AD42" s="48"/>
      <c r="AE42" s="48"/>
      <c r="AF42" s="48"/>
      <c r="AG42" s="48"/>
      <c r="AH42" s="48"/>
      <c r="AI42" s="48"/>
      <c r="AJ42" s="48"/>
      <c r="AK42" s="48"/>
      <c r="AL42" s="48"/>
    </row>
    <row r="43" spans="1:25" s="11" customFormat="1" ht="36">
      <c r="A43" s="340" t="s">
        <v>216</v>
      </c>
      <c r="B43" s="549"/>
      <c r="C43" s="28" t="s">
        <v>217</v>
      </c>
      <c r="D43" s="29">
        <v>1</v>
      </c>
      <c r="E43" s="29">
        <v>1</v>
      </c>
      <c r="F43" s="29"/>
      <c r="G43" s="29"/>
      <c r="H43" s="26"/>
      <c r="I43" s="26"/>
      <c r="J43" s="26"/>
      <c r="K43" s="26"/>
      <c r="L43" s="26" t="s">
        <v>205</v>
      </c>
      <c r="M43" s="26"/>
      <c r="N43" s="99"/>
      <c r="O43" s="26"/>
      <c r="P43" s="26"/>
      <c r="Q43" s="43"/>
      <c r="R43" s="44"/>
      <c r="S43" s="46"/>
      <c r="T43" s="47" t="s">
        <v>218</v>
      </c>
      <c r="U43" s="42"/>
      <c r="V43" s="49"/>
      <c r="W43" s="49"/>
      <c r="X43" s="49"/>
      <c r="Y43" s="49"/>
    </row>
    <row r="44" spans="1:25" s="11" customFormat="1" ht="36">
      <c r="A44" s="340" t="s">
        <v>219</v>
      </c>
      <c r="B44" s="549"/>
      <c r="C44" s="28" t="s">
        <v>220</v>
      </c>
      <c r="D44" s="29">
        <v>1</v>
      </c>
      <c r="E44" s="29">
        <v>1</v>
      </c>
      <c r="F44" s="29"/>
      <c r="G44" s="29"/>
      <c r="H44" s="26"/>
      <c r="I44" s="26"/>
      <c r="J44" s="26"/>
      <c r="K44" s="26"/>
      <c r="L44" s="26"/>
      <c r="M44" s="26"/>
      <c r="N44" s="26" t="s">
        <v>189</v>
      </c>
      <c r="O44" s="26"/>
      <c r="P44" s="26"/>
      <c r="Q44" s="26"/>
      <c r="R44" s="44"/>
      <c r="S44" s="46"/>
      <c r="T44" s="47" t="s">
        <v>221</v>
      </c>
      <c r="U44" s="42"/>
      <c r="V44" s="49"/>
      <c r="W44" s="49"/>
      <c r="X44" s="49"/>
      <c r="Y44" s="49"/>
    </row>
    <row r="45" spans="1:25" s="11" customFormat="1" ht="36">
      <c r="A45" s="340" t="s">
        <v>222</v>
      </c>
      <c r="B45" s="549"/>
      <c r="C45" s="28" t="s">
        <v>260</v>
      </c>
      <c r="D45" s="29">
        <v>1</v>
      </c>
      <c r="E45" s="29">
        <v>1</v>
      </c>
      <c r="F45" s="29"/>
      <c r="G45" s="29"/>
      <c r="H45" s="26"/>
      <c r="I45" s="26"/>
      <c r="J45" s="26"/>
      <c r="K45" s="26"/>
      <c r="L45" s="26"/>
      <c r="M45" s="26"/>
      <c r="N45" s="9"/>
      <c r="O45" s="26" t="s">
        <v>205</v>
      </c>
      <c r="P45" s="26"/>
      <c r="Q45" s="26"/>
      <c r="R45" s="44"/>
      <c r="S45" s="46"/>
      <c r="T45" s="47" t="s">
        <v>223</v>
      </c>
      <c r="U45" s="42"/>
      <c r="V45" s="49"/>
      <c r="W45" s="49"/>
      <c r="X45" s="49"/>
      <c r="Y45" s="49"/>
    </row>
    <row r="46" spans="1:25" s="11" customFormat="1" ht="36">
      <c r="A46" s="340" t="s">
        <v>224</v>
      </c>
      <c r="B46" s="549"/>
      <c r="C46" s="28" t="s">
        <v>261</v>
      </c>
      <c r="D46" s="29">
        <v>1</v>
      </c>
      <c r="E46" s="29">
        <v>1</v>
      </c>
      <c r="F46" s="29"/>
      <c r="G46" s="29"/>
      <c r="H46" s="26"/>
      <c r="I46" s="26"/>
      <c r="J46" s="26"/>
      <c r="K46" s="26"/>
      <c r="L46" s="26"/>
      <c r="M46" s="26"/>
      <c r="N46" s="99"/>
      <c r="O46" s="26"/>
      <c r="P46" s="26"/>
      <c r="Q46" s="26" t="s">
        <v>189</v>
      </c>
      <c r="R46" s="44"/>
      <c r="S46" s="46"/>
      <c r="T46" s="47" t="s">
        <v>225</v>
      </c>
      <c r="U46" s="42"/>
      <c r="V46" s="49"/>
      <c r="W46" s="49"/>
      <c r="X46" s="49"/>
      <c r="Y46" s="49"/>
    </row>
    <row r="47" spans="1:25" s="11" customFormat="1" ht="50.25" customHeight="1">
      <c r="A47" s="340" t="s">
        <v>226</v>
      </c>
      <c r="B47" s="549"/>
      <c r="C47" s="28" t="s">
        <v>227</v>
      </c>
      <c r="D47" s="29">
        <v>8</v>
      </c>
      <c r="E47" s="29">
        <v>16</v>
      </c>
      <c r="F47" s="29"/>
      <c r="G47" s="29"/>
      <c r="H47" s="26"/>
      <c r="I47" s="26"/>
      <c r="J47" s="26"/>
      <c r="K47" s="26"/>
      <c r="L47" s="26"/>
      <c r="M47" s="26"/>
      <c r="N47" s="26"/>
      <c r="O47" s="26"/>
      <c r="P47" s="26"/>
      <c r="Q47" s="43"/>
      <c r="R47" s="359">
        <v>16</v>
      </c>
      <c r="S47" s="360"/>
      <c r="T47" s="50"/>
      <c r="U47" s="42"/>
      <c r="V47" s="49"/>
      <c r="W47" s="49"/>
      <c r="X47" s="49"/>
      <c r="Y47" s="49"/>
    </row>
    <row r="48" spans="1:25" s="11" customFormat="1" ht="40.5" customHeight="1">
      <c r="A48" s="340" t="s">
        <v>228</v>
      </c>
      <c r="B48" s="549"/>
      <c r="C48" s="28" t="s">
        <v>229</v>
      </c>
      <c r="D48" s="29">
        <v>8</v>
      </c>
      <c r="E48" s="29">
        <v>16</v>
      </c>
      <c r="F48" s="29"/>
      <c r="G48" s="29"/>
      <c r="H48" s="26"/>
      <c r="I48" s="26"/>
      <c r="J48" s="26"/>
      <c r="K48" s="26"/>
      <c r="L48" s="26"/>
      <c r="M48" s="26"/>
      <c r="N48" s="26"/>
      <c r="O48" s="26"/>
      <c r="P48" s="26"/>
      <c r="Q48" s="43"/>
      <c r="R48" s="359"/>
      <c r="S48" s="359">
        <v>16</v>
      </c>
      <c r="T48" s="51"/>
      <c r="U48" s="32"/>
      <c r="V48" s="49"/>
      <c r="W48" s="49"/>
      <c r="X48" s="49"/>
      <c r="Y48" s="49"/>
    </row>
    <row r="49" spans="1:25" s="11" customFormat="1" ht="25.5" customHeight="1">
      <c r="A49" s="346" t="s">
        <v>394</v>
      </c>
      <c r="B49" s="476" t="s">
        <v>230</v>
      </c>
      <c r="C49" s="476"/>
      <c r="D49" s="18">
        <v>3</v>
      </c>
      <c r="E49" s="18"/>
      <c r="F49" s="18"/>
      <c r="G49" s="18"/>
      <c r="H49" s="24"/>
      <c r="I49" s="24"/>
      <c r="J49" s="24"/>
      <c r="K49" s="24"/>
      <c r="L49" s="24"/>
      <c r="M49" s="24"/>
      <c r="N49" s="34"/>
      <c r="O49" s="24"/>
      <c r="P49" s="24"/>
      <c r="Q49" s="18"/>
      <c r="R49" s="52"/>
      <c r="S49" s="52"/>
      <c r="T49" s="53"/>
      <c r="U49" s="32"/>
      <c r="V49" s="49"/>
      <c r="W49" s="49"/>
      <c r="X49" s="49"/>
      <c r="Y49" s="49"/>
    </row>
    <row r="50" spans="1:26" s="9" customFormat="1" ht="14.25">
      <c r="A50" s="541" t="s">
        <v>41</v>
      </c>
      <c r="B50" s="542"/>
      <c r="C50" s="542"/>
      <c r="D50" s="30">
        <f>SUM(D10:D49)</f>
        <v>43.5</v>
      </c>
      <c r="E50" s="31">
        <f>SUM(E10:E49)</f>
        <v>93</v>
      </c>
      <c r="F50" s="31"/>
      <c r="G50" s="31"/>
      <c r="H50" s="31"/>
      <c r="I50" s="31"/>
      <c r="J50" s="31"/>
      <c r="K50" s="31"/>
      <c r="L50" s="31"/>
      <c r="M50" s="31"/>
      <c r="N50" s="31"/>
      <c r="O50" s="31"/>
      <c r="P50" s="31"/>
      <c r="Q50" s="31"/>
      <c r="R50" s="54"/>
      <c r="S50" s="54"/>
      <c r="T50" s="55"/>
      <c r="U50" s="56"/>
      <c r="V50" s="35"/>
      <c r="W50" s="543"/>
      <c r="X50" s="544"/>
      <c r="Y50" s="58"/>
      <c r="Z50" s="59"/>
    </row>
    <row r="51" spans="1:21" ht="14.25">
      <c r="A51" s="32" t="s">
        <v>231</v>
      </c>
      <c r="B51" s="32"/>
      <c r="C51" s="32"/>
      <c r="D51" s="32"/>
      <c r="E51" s="32"/>
      <c r="F51" s="32"/>
      <c r="G51" s="32"/>
      <c r="H51" s="32"/>
      <c r="I51" s="32"/>
      <c r="J51" s="32"/>
      <c r="K51" s="32"/>
      <c r="L51" s="32"/>
      <c r="M51" s="32"/>
      <c r="N51" s="32"/>
      <c r="O51" s="32"/>
      <c r="P51" s="32"/>
      <c r="Q51" s="32"/>
      <c r="R51" s="32"/>
      <c r="S51" s="32"/>
      <c r="T51" s="32"/>
      <c r="U51" s="57"/>
    </row>
  </sheetData>
  <sheetProtection/>
  <mergeCells count="63">
    <mergeCell ref="L35:L38"/>
    <mergeCell ref="M35:M38"/>
    <mergeCell ref="R35:R38"/>
    <mergeCell ref="S35:S38"/>
    <mergeCell ref="N35:N38"/>
    <mergeCell ref="O35:O38"/>
    <mergeCell ref="P35:P38"/>
    <mergeCell ref="Q35:Q38"/>
    <mergeCell ref="I33:K34"/>
    <mergeCell ref="L33:N34"/>
    <mergeCell ref="O33:Q34"/>
    <mergeCell ref="R33:S34"/>
    <mergeCell ref="F35:F38"/>
    <mergeCell ref="G35:G38"/>
    <mergeCell ref="H35:H38"/>
    <mergeCell ref="I35:I38"/>
    <mergeCell ref="J35:J38"/>
    <mergeCell ref="K35:K38"/>
    <mergeCell ref="C30:T30"/>
    <mergeCell ref="A31:E31"/>
    <mergeCell ref="A32:A38"/>
    <mergeCell ref="B32:B38"/>
    <mergeCell ref="C32:C38"/>
    <mergeCell ref="D32:D38"/>
    <mergeCell ref="E32:E38"/>
    <mergeCell ref="F32:S32"/>
    <mergeCell ref="T32:T38"/>
    <mergeCell ref="F33:H34"/>
    <mergeCell ref="T3:T9"/>
    <mergeCell ref="F4:H5"/>
    <mergeCell ref="I4:K5"/>
    <mergeCell ref="L4:N5"/>
    <mergeCell ref="O4:Q5"/>
    <mergeCell ref="R4:S5"/>
    <mergeCell ref="F3:S3"/>
    <mergeCell ref="O6:O9"/>
    <mergeCell ref="P6:P9"/>
    <mergeCell ref="R6:R9"/>
    <mergeCell ref="K6:K9"/>
    <mergeCell ref="L6:L9"/>
    <mergeCell ref="M6:M9"/>
    <mergeCell ref="N6:N9"/>
    <mergeCell ref="S6:S9"/>
    <mergeCell ref="B49:C49"/>
    <mergeCell ref="A50:C50"/>
    <mergeCell ref="W50:X50"/>
    <mergeCell ref="A3:A9"/>
    <mergeCell ref="B3:B9"/>
    <mergeCell ref="B10:B14"/>
    <mergeCell ref="B16:B22"/>
    <mergeCell ref="B39:B48"/>
    <mergeCell ref="C3:C9"/>
    <mergeCell ref="D3:D9"/>
    <mergeCell ref="C1:T1"/>
    <mergeCell ref="A2:E2"/>
    <mergeCell ref="G14:O14"/>
    <mergeCell ref="E3:E9"/>
    <mergeCell ref="F6:F9"/>
    <mergeCell ref="G6:G9"/>
    <mergeCell ref="H6:H9"/>
    <mergeCell ref="I6:I9"/>
    <mergeCell ref="J6:J9"/>
    <mergeCell ref="Q6:Q9"/>
  </mergeCells>
  <printOptions horizontalCentered="1"/>
  <pageMargins left="0.5902777777777778" right="0.5902777777777778" top="0.7868055555555555" bottom="0.7868055555555555" header="0.5111111111111111" footer="0.5902777777777778"/>
  <pageSetup horizontalDpi="2400" verticalDpi="2400" orientation="portrait" paperSize="9" r:id="rId1"/>
  <headerFooter scaleWithDoc="0" alignWithMargins="0">
    <oddFooter xml:space="preserve">&amp;C </oddFooter>
  </headerFooter>
</worksheet>
</file>

<file path=xl/worksheets/sheet5.xml><?xml version="1.0" encoding="utf-8"?>
<worksheet xmlns="http://schemas.openxmlformats.org/spreadsheetml/2006/main" xmlns:r="http://schemas.openxmlformats.org/officeDocument/2006/relationships">
  <dimension ref="A1:J58"/>
  <sheetViews>
    <sheetView view="pageBreakPreview" zoomScaleNormal="85" zoomScaleSheetLayoutView="100" zoomScalePageLayoutView="0" workbookViewId="0" topLeftCell="A1">
      <selection activeCell="E51" sqref="E51"/>
    </sheetView>
  </sheetViews>
  <sheetFormatPr defaultColWidth="9.00390625" defaultRowHeight="14.25"/>
  <cols>
    <col min="1" max="1" width="3.875" style="124" customWidth="1"/>
    <col min="2" max="2" width="13.125" style="124" customWidth="1"/>
    <col min="3" max="3" width="4.875" style="124" customWidth="1"/>
    <col min="4" max="4" width="30.625" style="124" customWidth="1"/>
    <col min="5" max="5" width="32.875" style="124" customWidth="1"/>
    <col min="6" max="6" width="21.00390625" style="124" customWidth="1"/>
    <col min="7" max="7" width="15.50390625" style="124" customWidth="1"/>
    <col min="8" max="16384" width="9.00390625" style="124" customWidth="1"/>
  </cols>
  <sheetData>
    <row r="1" spans="1:7" ht="27.75" thickBot="1">
      <c r="A1" s="570" t="s">
        <v>232</v>
      </c>
      <c r="B1" s="570"/>
      <c r="C1" s="570"/>
      <c r="D1" s="570"/>
      <c r="E1" s="570"/>
      <c r="F1" s="570"/>
      <c r="G1" s="570"/>
    </row>
    <row r="2" spans="1:7" ht="14.25">
      <c r="A2" s="571" t="s">
        <v>233</v>
      </c>
      <c r="B2" s="565" t="s">
        <v>234</v>
      </c>
      <c r="C2" s="565" t="s">
        <v>235</v>
      </c>
      <c r="D2" s="565" t="s">
        <v>236</v>
      </c>
      <c r="E2" s="565" t="s">
        <v>237</v>
      </c>
      <c r="F2" s="565" t="s">
        <v>238</v>
      </c>
      <c r="G2" s="565" t="s">
        <v>7</v>
      </c>
    </row>
    <row r="3" spans="1:7" ht="15" thickBot="1">
      <c r="A3" s="594"/>
      <c r="B3" s="567"/>
      <c r="C3" s="567"/>
      <c r="D3" s="567"/>
      <c r="E3" s="567"/>
      <c r="F3" s="567"/>
      <c r="G3" s="567"/>
    </row>
    <row r="4" spans="1:7" ht="14.25" customHeight="1">
      <c r="A4" s="589">
        <v>1</v>
      </c>
      <c r="B4" s="565" t="s">
        <v>239</v>
      </c>
      <c r="C4" s="575">
        <v>29</v>
      </c>
      <c r="D4" s="1" t="s">
        <v>240</v>
      </c>
      <c r="E4" s="348"/>
      <c r="F4" s="348" t="s">
        <v>403</v>
      </c>
      <c r="G4" s="592" t="s">
        <v>349</v>
      </c>
    </row>
    <row r="5" spans="1:7" ht="14.25">
      <c r="A5" s="590"/>
      <c r="B5" s="566"/>
      <c r="C5" s="576"/>
      <c r="D5" s="2" t="s">
        <v>436</v>
      </c>
      <c r="E5" s="349"/>
      <c r="F5" s="349" t="s">
        <v>405</v>
      </c>
      <c r="G5" s="593"/>
    </row>
    <row r="6" spans="1:10" ht="14.25">
      <c r="A6" s="590"/>
      <c r="B6" s="566"/>
      <c r="C6" s="576"/>
      <c r="D6" s="2" t="s">
        <v>437</v>
      </c>
      <c r="E6" s="349"/>
      <c r="F6" s="349" t="s">
        <v>404</v>
      </c>
      <c r="G6" s="593"/>
      <c r="J6" s="278"/>
    </row>
    <row r="7" spans="1:7" ht="15.75" customHeight="1">
      <c r="A7" s="590"/>
      <c r="B7" s="566"/>
      <c r="C7" s="576"/>
      <c r="D7" s="2" t="s">
        <v>427</v>
      </c>
      <c r="E7" s="347"/>
      <c r="F7" s="347"/>
      <c r="G7" s="576"/>
    </row>
    <row r="8" spans="1:7" ht="14.25">
      <c r="A8" s="590"/>
      <c r="B8" s="566"/>
      <c r="C8" s="576"/>
      <c r="D8" s="2" t="s">
        <v>439</v>
      </c>
      <c r="E8" s="349"/>
      <c r="F8" s="349"/>
      <c r="G8" s="576"/>
    </row>
    <row r="9" spans="1:7" ht="14.25">
      <c r="A9" s="590"/>
      <c r="B9" s="566"/>
      <c r="C9" s="576"/>
      <c r="D9" s="2" t="s">
        <v>440</v>
      </c>
      <c r="E9" s="349"/>
      <c r="F9" s="349"/>
      <c r="G9" s="576"/>
    </row>
    <row r="10" spans="1:7" ht="14.25">
      <c r="A10" s="590"/>
      <c r="B10" s="566"/>
      <c r="C10" s="576"/>
      <c r="D10" s="2" t="s">
        <v>438</v>
      </c>
      <c r="E10" s="347"/>
      <c r="F10" s="126"/>
      <c r="G10" s="576"/>
    </row>
    <row r="11" spans="1:7" ht="14.25">
      <c r="A11" s="590"/>
      <c r="B11" s="566"/>
      <c r="C11" s="576"/>
      <c r="D11" s="2" t="s">
        <v>441</v>
      </c>
      <c r="E11" s="349"/>
      <c r="F11" s="361"/>
      <c r="G11" s="576"/>
    </row>
    <row r="12" spans="1:7" ht="15" thickBot="1">
      <c r="A12" s="595"/>
      <c r="B12" s="567"/>
      <c r="C12" s="577"/>
      <c r="D12" s="3" t="s">
        <v>435</v>
      </c>
      <c r="E12" s="350"/>
      <c r="F12" s="350" t="s">
        <v>428</v>
      </c>
      <c r="G12" s="577"/>
    </row>
    <row r="13" spans="1:7" ht="14.25">
      <c r="A13" s="589">
        <v>2</v>
      </c>
      <c r="B13" s="565" t="s">
        <v>343</v>
      </c>
      <c r="C13" s="587">
        <v>28.5</v>
      </c>
      <c r="D13" s="257" t="s">
        <v>426</v>
      </c>
      <c r="E13" s="258" t="s">
        <v>434</v>
      </c>
      <c r="F13" s="258" t="s">
        <v>324</v>
      </c>
      <c r="G13" s="565" t="s">
        <v>396</v>
      </c>
    </row>
    <row r="14" spans="1:7" ht="14.25">
      <c r="A14" s="590"/>
      <c r="B14" s="566"/>
      <c r="C14" s="588"/>
      <c r="D14" s="258" t="s">
        <v>442</v>
      </c>
      <c r="E14" s="258" t="s">
        <v>242</v>
      </c>
      <c r="F14" s="258" t="s">
        <v>325</v>
      </c>
      <c r="G14" s="566"/>
    </row>
    <row r="15" spans="1:7" ht="14.25">
      <c r="A15" s="590"/>
      <c r="B15" s="566"/>
      <c r="C15" s="588"/>
      <c r="D15" s="258" t="s">
        <v>443</v>
      </c>
      <c r="E15" s="261"/>
      <c r="F15" s="126"/>
      <c r="G15" s="566"/>
    </row>
    <row r="16" spans="1:7" ht="14.25">
      <c r="A16" s="590"/>
      <c r="B16" s="566"/>
      <c r="C16" s="588"/>
      <c r="D16" s="258" t="s">
        <v>445</v>
      </c>
      <c r="E16" s="260"/>
      <c r="F16" s="259"/>
      <c r="G16" s="566"/>
    </row>
    <row r="17" spans="1:7" ht="14.25">
      <c r="A17" s="590"/>
      <c r="B17" s="566"/>
      <c r="C17" s="588"/>
      <c r="D17" s="258" t="s">
        <v>444</v>
      </c>
      <c r="E17" s="261"/>
      <c r="F17" s="258"/>
      <c r="G17" s="566"/>
    </row>
    <row r="18" spans="1:7" ht="14.25">
      <c r="A18" s="590"/>
      <c r="B18" s="566"/>
      <c r="C18" s="588"/>
      <c r="D18" s="258" t="s">
        <v>243</v>
      </c>
      <c r="E18" s="261"/>
      <c r="F18" s="260"/>
      <c r="G18" s="566"/>
    </row>
    <row r="19" spans="1:7" ht="14.25">
      <c r="A19" s="590"/>
      <c r="B19" s="566"/>
      <c r="C19" s="588"/>
      <c r="D19" s="260" t="s">
        <v>446</v>
      </c>
      <c r="E19" s="260"/>
      <c r="F19" s="259"/>
      <c r="G19" s="566"/>
    </row>
    <row r="20" spans="1:7" ht="14.25">
      <c r="A20" s="590"/>
      <c r="B20" s="566"/>
      <c r="C20" s="588"/>
      <c r="D20" s="258" t="s">
        <v>447</v>
      </c>
      <c r="E20" s="260"/>
      <c r="F20" s="258"/>
      <c r="G20" s="566"/>
    </row>
    <row r="21" spans="1:7" ht="15" thickBot="1">
      <c r="A21" s="590"/>
      <c r="B21" s="566"/>
      <c r="C21" s="588"/>
      <c r="D21" s="258" t="s">
        <v>448</v>
      </c>
      <c r="E21" s="262"/>
      <c r="F21" s="259"/>
      <c r="G21" s="566"/>
    </row>
    <row r="22" spans="1:7" ht="15" customHeight="1">
      <c r="A22" s="589">
        <v>3</v>
      </c>
      <c r="B22" s="565" t="s">
        <v>259</v>
      </c>
      <c r="C22" s="587">
        <v>19.5</v>
      </c>
      <c r="D22" s="568" t="s">
        <v>402</v>
      </c>
      <c r="E22" s="263" t="s">
        <v>326</v>
      </c>
      <c r="F22" s="257" t="s">
        <v>327</v>
      </c>
      <c r="G22" s="565" t="s">
        <v>396</v>
      </c>
    </row>
    <row r="23" spans="1:7" ht="13.5" customHeight="1">
      <c r="A23" s="590"/>
      <c r="B23" s="566"/>
      <c r="C23" s="588"/>
      <c r="D23" s="569"/>
      <c r="E23" s="264" t="s">
        <v>328</v>
      </c>
      <c r="F23" s="258"/>
      <c r="G23" s="566"/>
    </row>
    <row r="24" spans="1:7" ht="14.25">
      <c r="A24" s="590"/>
      <c r="B24" s="566"/>
      <c r="C24" s="588"/>
      <c r="D24" s="258" t="s">
        <v>442</v>
      </c>
      <c r="E24" s="364" t="s">
        <v>433</v>
      </c>
      <c r="F24" s="260"/>
      <c r="G24" s="566"/>
    </row>
    <row r="25" spans="1:7" ht="14.25">
      <c r="A25" s="590"/>
      <c r="B25" s="566"/>
      <c r="C25" s="588"/>
      <c r="D25" s="258" t="s">
        <v>449</v>
      </c>
      <c r="E25" s="126"/>
      <c r="F25" s="260"/>
      <c r="G25" s="566"/>
    </row>
    <row r="26" spans="1:7" ht="14.25">
      <c r="A26" s="590"/>
      <c r="B26" s="566"/>
      <c r="C26" s="588"/>
      <c r="D26" s="258" t="s">
        <v>329</v>
      </c>
      <c r="E26" s="265"/>
      <c r="F26" s="261"/>
      <c r="G26" s="566"/>
    </row>
    <row r="27" spans="1:7" ht="14.25">
      <c r="A27" s="590"/>
      <c r="B27" s="566"/>
      <c r="C27" s="588"/>
      <c r="D27" s="347" t="s">
        <v>450</v>
      </c>
      <c r="E27" s="259"/>
      <c r="F27" s="258"/>
      <c r="G27" s="566"/>
    </row>
    <row r="28" spans="1:7" ht="15" thickBot="1">
      <c r="A28" s="590"/>
      <c r="B28" s="566"/>
      <c r="C28" s="588"/>
      <c r="D28" s="258" t="s">
        <v>244</v>
      </c>
      <c r="E28" s="259"/>
      <c r="F28" s="270"/>
      <c r="G28" s="566"/>
    </row>
    <row r="29" spans="1:7" ht="14.25">
      <c r="A29" s="589">
        <v>4</v>
      </c>
      <c r="B29" s="581" t="s">
        <v>344</v>
      </c>
      <c r="C29" s="596">
        <v>28.5</v>
      </c>
      <c r="D29" s="266" t="s">
        <v>245</v>
      </c>
      <c r="E29" s="257" t="s">
        <v>246</v>
      </c>
      <c r="F29" s="258" t="s">
        <v>470</v>
      </c>
      <c r="G29" s="575" t="s">
        <v>241</v>
      </c>
    </row>
    <row r="30" spans="1:7" ht="14.25">
      <c r="A30" s="590"/>
      <c r="B30" s="582"/>
      <c r="C30" s="578"/>
      <c r="D30" s="267" t="s">
        <v>425</v>
      </c>
      <c r="E30" s="258" t="s">
        <v>459</v>
      </c>
      <c r="F30" s="267" t="s">
        <v>471</v>
      </c>
      <c r="G30" s="576"/>
    </row>
    <row r="31" spans="1:7" ht="14.25">
      <c r="A31" s="590"/>
      <c r="B31" s="583"/>
      <c r="C31" s="578"/>
      <c r="D31" s="268" t="s">
        <v>330</v>
      </c>
      <c r="E31" s="269" t="s">
        <v>460</v>
      </c>
      <c r="F31" s="362" t="s">
        <v>472</v>
      </c>
      <c r="G31" s="576"/>
    </row>
    <row r="32" spans="1:7" ht="14.25">
      <c r="A32" s="590"/>
      <c r="B32" s="583"/>
      <c r="C32" s="578"/>
      <c r="D32" s="267" t="s">
        <v>451</v>
      </c>
      <c r="E32" s="363" t="s">
        <v>431</v>
      </c>
      <c r="F32" s="351"/>
      <c r="G32" s="576"/>
    </row>
    <row r="33" spans="1:7" ht="14.25">
      <c r="A33" s="590"/>
      <c r="B33" s="583"/>
      <c r="C33" s="578"/>
      <c r="D33" s="267" t="s">
        <v>429</v>
      </c>
      <c r="E33" s="4"/>
      <c r="F33" s="126"/>
      <c r="G33" s="576"/>
    </row>
    <row r="34" spans="1:7" ht="14.25">
      <c r="A34" s="590"/>
      <c r="B34" s="583"/>
      <c r="C34" s="578"/>
      <c r="D34" s="258" t="s">
        <v>247</v>
      </c>
      <c r="E34" s="4"/>
      <c r="F34" s="4"/>
      <c r="G34" s="576"/>
    </row>
    <row r="35" spans="1:7" ht="15" thickBot="1">
      <c r="A35" s="595"/>
      <c r="B35" s="584"/>
      <c r="C35" s="597"/>
      <c r="D35" s="279" t="s">
        <v>452</v>
      </c>
      <c r="E35" s="128"/>
      <c r="F35" s="119"/>
      <c r="G35" s="577"/>
    </row>
    <row r="36" spans="1:7" ht="14.25">
      <c r="A36" s="565">
        <v>5</v>
      </c>
      <c r="B36" s="565" t="s">
        <v>345</v>
      </c>
      <c r="C36" s="587">
        <v>19</v>
      </c>
      <c r="D36" s="257" t="s">
        <v>453</v>
      </c>
      <c r="E36" s="257" t="s">
        <v>461</v>
      </c>
      <c r="F36" s="257" t="s">
        <v>473</v>
      </c>
      <c r="G36" s="565" t="s">
        <v>248</v>
      </c>
    </row>
    <row r="37" spans="1:7" ht="14.25">
      <c r="A37" s="566"/>
      <c r="B37" s="566"/>
      <c r="C37" s="588"/>
      <c r="D37" s="258" t="s">
        <v>332</v>
      </c>
      <c r="E37" s="258" t="s">
        <v>462</v>
      </c>
      <c r="F37" s="258" t="s">
        <v>335</v>
      </c>
      <c r="G37" s="566"/>
    </row>
    <row r="38" spans="1:7" ht="14.25">
      <c r="A38" s="566"/>
      <c r="B38" s="566"/>
      <c r="C38" s="588"/>
      <c r="D38" s="258" t="s">
        <v>331</v>
      </c>
      <c r="E38" s="578" t="s">
        <v>346</v>
      </c>
      <c r="F38" s="258" t="s">
        <v>474</v>
      </c>
      <c r="G38" s="566"/>
    </row>
    <row r="39" spans="1:7" ht="15" thickBot="1">
      <c r="A39" s="567"/>
      <c r="B39" s="567"/>
      <c r="C39" s="591"/>
      <c r="D39" s="279"/>
      <c r="E39" s="597"/>
      <c r="F39" s="280"/>
      <c r="G39" s="567"/>
    </row>
    <row r="40" spans="1:7" ht="14.25">
      <c r="A40" s="599">
        <v>6</v>
      </c>
      <c r="B40" s="565" t="s">
        <v>399</v>
      </c>
      <c r="C40" s="601">
        <v>18.5</v>
      </c>
      <c r="D40" s="6" t="s">
        <v>454</v>
      </c>
      <c r="E40" s="272" t="s">
        <v>334</v>
      </c>
      <c r="F40" s="258" t="s">
        <v>336</v>
      </c>
      <c r="G40" s="598" t="s">
        <v>249</v>
      </c>
    </row>
    <row r="41" spans="1:7" ht="14.25">
      <c r="A41" s="599"/>
      <c r="B41" s="566"/>
      <c r="C41" s="602"/>
      <c r="D41" s="258" t="s">
        <v>333</v>
      </c>
      <c r="E41" s="365" t="s">
        <v>463</v>
      </c>
      <c r="F41" s="258" t="s">
        <v>337</v>
      </c>
      <c r="G41" s="599"/>
    </row>
    <row r="42" spans="1:7" ht="14.25">
      <c r="A42" s="599"/>
      <c r="B42" s="566"/>
      <c r="C42" s="602"/>
      <c r="D42" s="258" t="s">
        <v>455</v>
      </c>
      <c r="E42" s="4" t="s">
        <v>464</v>
      </c>
      <c r="F42" s="126"/>
      <c r="G42" s="599"/>
    </row>
    <row r="43" spans="1:7" ht="14.25">
      <c r="A43" s="599"/>
      <c r="B43" s="566"/>
      <c r="C43" s="602"/>
      <c r="D43" s="273" t="s">
        <v>456</v>
      </c>
      <c r="E43" s="278" t="s">
        <v>465</v>
      </c>
      <c r="F43" s="258"/>
      <c r="G43" s="599"/>
    </row>
    <row r="44" spans="1:7" ht="15" thickBot="1">
      <c r="A44" s="600"/>
      <c r="B44" s="567"/>
      <c r="C44" s="603"/>
      <c r="D44" s="258" t="s">
        <v>250</v>
      </c>
      <c r="E44" s="258"/>
      <c r="F44" s="258"/>
      <c r="G44" s="600"/>
    </row>
    <row r="45" spans="1:7" ht="25.5">
      <c r="A45" s="589">
        <v>7</v>
      </c>
      <c r="B45" s="565" t="s">
        <v>258</v>
      </c>
      <c r="C45" s="575">
        <v>17</v>
      </c>
      <c r="D45" s="274" t="s">
        <v>398</v>
      </c>
      <c r="E45" s="257" t="s">
        <v>466</v>
      </c>
      <c r="F45" s="271" t="s">
        <v>348</v>
      </c>
      <c r="G45" s="575" t="s">
        <v>241</v>
      </c>
    </row>
    <row r="46" spans="1:7" ht="25.5">
      <c r="A46" s="590"/>
      <c r="B46" s="566"/>
      <c r="C46" s="576"/>
      <c r="D46" s="275" t="s">
        <v>397</v>
      </c>
      <c r="E46" s="269" t="s">
        <v>467</v>
      </c>
      <c r="F46" s="272" t="s">
        <v>251</v>
      </c>
      <c r="G46" s="576"/>
    </row>
    <row r="47" spans="1:7" ht="14.25">
      <c r="A47" s="590"/>
      <c r="B47" s="566"/>
      <c r="C47" s="576"/>
      <c r="D47" s="259"/>
      <c r="E47" s="578" t="s">
        <v>347</v>
      </c>
      <c r="F47" s="272" t="s">
        <v>475</v>
      </c>
      <c r="G47" s="576"/>
    </row>
    <row r="48" spans="1:7" ht="14.25">
      <c r="A48" s="590"/>
      <c r="B48" s="566"/>
      <c r="C48" s="576"/>
      <c r="D48" s="259"/>
      <c r="E48" s="578"/>
      <c r="F48" s="272" t="s">
        <v>338</v>
      </c>
      <c r="G48" s="576"/>
    </row>
    <row r="49" spans="1:7" ht="15" thickBot="1">
      <c r="A49" s="590"/>
      <c r="B49" s="566"/>
      <c r="C49" s="576"/>
      <c r="D49" s="259"/>
      <c r="E49" s="276"/>
      <c r="F49" s="279" t="s">
        <v>476</v>
      </c>
      <c r="G49" s="576"/>
    </row>
    <row r="50" spans="1:7" ht="14.25">
      <c r="A50" s="571">
        <v>8</v>
      </c>
      <c r="B50" s="565" t="s">
        <v>400</v>
      </c>
      <c r="C50" s="575">
        <v>16</v>
      </c>
      <c r="D50" s="257" t="s">
        <v>457</v>
      </c>
      <c r="E50" s="258" t="s">
        <v>468</v>
      </c>
      <c r="F50" s="257" t="s">
        <v>339</v>
      </c>
      <c r="G50" s="565" t="s">
        <v>249</v>
      </c>
    </row>
    <row r="51" spans="1:7" ht="14.25">
      <c r="A51" s="572"/>
      <c r="B51" s="566"/>
      <c r="C51" s="576"/>
      <c r="D51" s="258" t="s">
        <v>458</v>
      </c>
      <c r="E51" s="363" t="s">
        <v>432</v>
      </c>
      <c r="F51" s="272" t="s">
        <v>477</v>
      </c>
      <c r="G51" s="566"/>
    </row>
    <row r="52" spans="1:7" ht="14.25">
      <c r="A52" s="573"/>
      <c r="B52" s="566"/>
      <c r="C52" s="576"/>
      <c r="D52" s="258" t="s">
        <v>401</v>
      </c>
      <c r="E52" s="366" t="s">
        <v>469</v>
      </c>
      <c r="F52" s="258" t="s">
        <v>478</v>
      </c>
      <c r="G52" s="566"/>
    </row>
    <row r="53" spans="1:7" ht="15" thickBot="1">
      <c r="A53" s="574"/>
      <c r="B53" s="567"/>
      <c r="C53" s="577"/>
      <c r="D53" s="277" t="s">
        <v>252</v>
      </c>
      <c r="E53" s="262"/>
      <c r="F53" s="258"/>
      <c r="G53" s="567"/>
    </row>
    <row r="54" spans="1:7" ht="14.25">
      <c r="A54" s="585">
        <v>9</v>
      </c>
      <c r="B54" s="565" t="s">
        <v>257</v>
      </c>
      <c r="C54" s="575">
        <v>11</v>
      </c>
      <c r="D54" s="6"/>
      <c r="E54" s="6"/>
      <c r="F54" s="257" t="s">
        <v>340</v>
      </c>
      <c r="G54" s="6"/>
    </row>
    <row r="55" spans="1:7" ht="15" thickBot="1">
      <c r="A55" s="586"/>
      <c r="B55" s="567"/>
      <c r="C55" s="577"/>
      <c r="D55" s="5"/>
      <c r="E55" s="5"/>
      <c r="F55" s="270" t="s">
        <v>341</v>
      </c>
      <c r="G55" s="5"/>
    </row>
    <row r="56" spans="1:7" ht="15" thickBot="1">
      <c r="A56" s="120">
        <v>10</v>
      </c>
      <c r="B56" s="121" t="s">
        <v>253</v>
      </c>
      <c r="C56" s="7">
        <v>8</v>
      </c>
      <c r="D56" s="127"/>
      <c r="E56" s="122"/>
      <c r="F56" s="270" t="s">
        <v>342</v>
      </c>
      <c r="G56" s="7"/>
    </row>
    <row r="57" spans="1:7" ht="14.25">
      <c r="A57" s="125"/>
      <c r="B57" s="125"/>
      <c r="C57" s="8"/>
      <c r="D57" s="8"/>
      <c r="E57" s="8"/>
      <c r="F57" s="125"/>
      <c r="G57" s="8"/>
    </row>
    <row r="58" spans="1:8" s="126" customFormat="1" ht="59.25" customHeight="1">
      <c r="A58" s="579" t="s">
        <v>256</v>
      </c>
      <c r="B58" s="580"/>
      <c r="C58" s="580"/>
      <c r="D58" s="580"/>
      <c r="E58" s="580"/>
      <c r="F58" s="580"/>
      <c r="G58" s="580"/>
      <c r="H58" s="123"/>
    </row>
  </sheetData>
  <sheetProtection/>
  <mergeCells count="47">
    <mergeCell ref="A36:A39"/>
    <mergeCell ref="A29:A35"/>
    <mergeCell ref="A13:A21"/>
    <mergeCell ref="C29:C35"/>
    <mergeCell ref="G40:G44"/>
    <mergeCell ref="E38:E39"/>
    <mergeCell ref="A40:A44"/>
    <mergeCell ref="B40:B44"/>
    <mergeCell ref="C40:C44"/>
    <mergeCell ref="C22:C28"/>
    <mergeCell ref="F2:F3"/>
    <mergeCell ref="G2:G3"/>
    <mergeCell ref="G4:G12"/>
    <mergeCell ref="G13:G21"/>
    <mergeCell ref="A2:A3"/>
    <mergeCell ref="A22:A28"/>
    <mergeCell ref="A4:A12"/>
    <mergeCell ref="A45:A49"/>
    <mergeCell ref="C54:C55"/>
    <mergeCell ref="E2:E3"/>
    <mergeCell ref="C50:C53"/>
    <mergeCell ref="C45:C49"/>
    <mergeCell ref="D2:D3"/>
    <mergeCell ref="C2:C3"/>
    <mergeCell ref="C4:C12"/>
    <mergeCell ref="C36:C39"/>
    <mergeCell ref="B54:B55"/>
    <mergeCell ref="A58:G58"/>
    <mergeCell ref="B2:B3"/>
    <mergeCell ref="B4:B12"/>
    <mergeCell ref="B13:B21"/>
    <mergeCell ref="B22:B28"/>
    <mergeCell ref="B29:B35"/>
    <mergeCell ref="B36:B39"/>
    <mergeCell ref="A54:A55"/>
    <mergeCell ref="C13:C21"/>
    <mergeCell ref="G50:G53"/>
    <mergeCell ref="B50:B53"/>
    <mergeCell ref="D22:D23"/>
    <mergeCell ref="A1:G1"/>
    <mergeCell ref="A50:A53"/>
    <mergeCell ref="B45:B49"/>
    <mergeCell ref="G22:G28"/>
    <mergeCell ref="G29:G35"/>
    <mergeCell ref="G36:G39"/>
    <mergeCell ref="G45:G49"/>
    <mergeCell ref="E47:E48"/>
  </mergeCells>
  <printOptions horizontalCentered="1"/>
  <pageMargins left="0.5511811023622047" right="0.5511811023622047" top="0.5905511811023623" bottom="0.5118110236220472"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kjxy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jwserver</dc:creator>
  <cp:keywords/>
  <dc:description/>
  <cp:lastModifiedBy>XYZ</cp:lastModifiedBy>
  <cp:lastPrinted>2015-09-29T02:36:01Z</cp:lastPrinted>
  <dcterms:created xsi:type="dcterms:W3CDTF">2003-04-04T06:29:44Z</dcterms:created>
  <dcterms:modified xsi:type="dcterms:W3CDTF">2018-03-22T03:15:01Z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2052-9.1.0.4994</vt:lpwstr>
  </property>
</Properties>
</file>